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491d1869cd2559/Documents/Masters Athletics/"/>
    </mc:Choice>
  </mc:AlternateContent>
  <xr:revisionPtr revIDLastSave="136" documentId="13_ncr:1_{F09978DD-C6E3-4F7E-BC72-866F00DDEACE}" xr6:coauthVersionLast="47" xr6:coauthVersionMax="47" xr10:uidLastSave="{120F782B-65AC-445A-ADCE-F93D155EA00F}"/>
  <bookViews>
    <workbookView xWindow="-110" yWindow="-110" windowWidth="22780" windowHeight="14540" xr2:uid="{6EB91681-E525-4BEE-A92A-47ED927D1A58}"/>
  </bookViews>
  <sheets>
    <sheet name="Men Outdoor" sheetId="1" r:id="rId1"/>
  </sheets>
  <definedNames>
    <definedName name="_xlnm._FilterDatabase" localSheetId="0" hidden="1">'Men Outdoor'!$A$1:$M$366</definedName>
    <definedName name="_xlnm.Print_Area" localSheetId="0">'Men Outdoor'!$A$1:$M$2</definedName>
    <definedName name="_xlnm.Print_Titles" localSheetId="0">'Men Outdoor'!$1:$1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3" i="1" l="1"/>
  <c r="M320" i="1"/>
  <c r="M321" i="1"/>
  <c r="M322" i="1"/>
  <c r="M188" i="1" l="1"/>
  <c r="M365" i="1"/>
  <c r="M355" i="1"/>
  <c r="M357" i="1"/>
  <c r="N373" i="1" l="1"/>
  <c r="M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9" i="1"/>
  <c r="M190" i="1"/>
  <c r="M191" i="1"/>
  <c r="M192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6" i="1"/>
  <c r="M358" i="1"/>
  <c r="M359" i="1"/>
  <c r="M360" i="1"/>
  <c r="M361" i="1"/>
  <c r="M362" i="1"/>
  <c r="M363" i="1"/>
  <c r="M364" i="1"/>
  <c r="M366" i="1"/>
  <c r="M370" i="1"/>
  <c r="N370" i="1"/>
  <c r="M371" i="1"/>
  <c r="N371" i="1"/>
  <c r="M372" i="1"/>
  <c r="N372" i="1"/>
</calcChain>
</file>

<file path=xl/sharedStrings.xml><?xml version="1.0" encoding="utf-8"?>
<sst xmlns="http://schemas.openxmlformats.org/spreadsheetml/2006/main" count="3682" uniqueCount="718">
  <si>
    <t>Terrain</t>
  </si>
  <si>
    <t>Order</t>
  </si>
  <si>
    <t>Event</t>
  </si>
  <si>
    <t>Sex</t>
  </si>
  <si>
    <t>Age</t>
  </si>
  <si>
    <t>Holder</t>
  </si>
  <si>
    <t>Club</t>
  </si>
  <si>
    <t>Record</t>
  </si>
  <si>
    <t>Wind</t>
  </si>
  <si>
    <t>Wgt/Hgt</t>
  </si>
  <si>
    <t>Date</t>
  </si>
  <si>
    <t>Venue</t>
  </si>
  <si>
    <t>No. of Rec</t>
  </si>
  <si>
    <t>Outdoor</t>
  </si>
  <si>
    <t>100m</t>
  </si>
  <si>
    <t>Men</t>
  </si>
  <si>
    <t>M35</t>
  </si>
  <si>
    <t>Ger O'Donnell</t>
  </si>
  <si>
    <t>Carrick-on-Shannon</t>
  </si>
  <si>
    <t>n/a</t>
  </si>
  <si>
    <t>Santry</t>
  </si>
  <si>
    <t>M40</t>
  </si>
  <si>
    <t>Pat Kearney</t>
  </si>
  <si>
    <t xml:space="preserve">Mayo </t>
  </si>
  <si>
    <t>Belfield</t>
  </si>
  <si>
    <t>Jer O'Donoghue</t>
  </si>
  <si>
    <t>Killarney Valley</t>
  </si>
  <si>
    <t>Tullamore</t>
  </si>
  <si>
    <t>M45</t>
  </si>
  <si>
    <t>John Corr</t>
  </si>
  <si>
    <t>Leevale</t>
  </si>
  <si>
    <t>Waterford</t>
  </si>
  <si>
    <t>David Hayde</t>
  </si>
  <si>
    <t>SLOT</t>
  </si>
  <si>
    <t>M50</t>
  </si>
  <si>
    <t>Tampere, Finland</t>
  </si>
  <si>
    <t>M55</t>
  </si>
  <si>
    <t>M60</t>
  </si>
  <si>
    <t>Shane Sheridan</t>
  </si>
  <si>
    <t>DSD</t>
  </si>
  <si>
    <t>Grangemouth, SCO</t>
  </si>
  <si>
    <t>M65</t>
  </si>
  <si>
    <t>Gothenburg, Sweden</t>
  </si>
  <si>
    <t>M70</t>
  </si>
  <si>
    <t>Patrick Forbes</t>
  </si>
  <si>
    <t>Mid Ulster</t>
  </si>
  <si>
    <t>Weinau, Germany</t>
  </si>
  <si>
    <t>M75</t>
  </si>
  <si>
    <t>Aarhus, Denmark</t>
  </si>
  <si>
    <t>M80</t>
  </si>
  <si>
    <t>City of Derry</t>
  </si>
  <si>
    <t>M85</t>
  </si>
  <si>
    <t>Paddy Whelan</t>
  </si>
  <si>
    <t>-</t>
  </si>
  <si>
    <t>00 Jul 97</t>
  </si>
  <si>
    <t>Durban, South Africa</t>
  </si>
  <si>
    <t>M90</t>
  </si>
  <si>
    <t>Pat Naughton</t>
  </si>
  <si>
    <t>Nenagh Olympic</t>
  </si>
  <si>
    <t>200m</t>
  </si>
  <si>
    <t>Mary Peters, Belfast</t>
  </si>
  <si>
    <t>Anthony Browne</t>
  </si>
  <si>
    <t>An Riocht</t>
  </si>
  <si>
    <t>Leigh, England</t>
  </si>
  <si>
    <t>Cork</t>
  </si>
  <si>
    <t>Carlow</t>
  </si>
  <si>
    <t>Sean Cowler</t>
  </si>
  <si>
    <t>Crusaders</t>
  </si>
  <si>
    <t>00 00 87</t>
  </si>
  <si>
    <t>Derby, England</t>
  </si>
  <si>
    <t>Brendan Dennehy</t>
  </si>
  <si>
    <t>Rising Sun</t>
  </si>
  <si>
    <t>John MacDermott</t>
  </si>
  <si>
    <t>Sligo</t>
  </si>
  <si>
    <t>Ballina</t>
  </si>
  <si>
    <t>Flor O'Leary</t>
  </si>
  <si>
    <t>St. Finbarrs</t>
  </si>
  <si>
    <t>400m</t>
  </si>
  <si>
    <t>Antoine Burke</t>
  </si>
  <si>
    <t>UCD</t>
  </si>
  <si>
    <t>Sydney, Australia</t>
  </si>
  <si>
    <t>Colm Rothery</t>
  </si>
  <si>
    <t>Metro</t>
  </si>
  <si>
    <t>Carlton Haddock</t>
  </si>
  <si>
    <t>Clonmel</t>
  </si>
  <si>
    <t>Jimmy O'Neil</t>
  </si>
  <si>
    <t>00 Apr 97</t>
  </si>
  <si>
    <t>Dublin</t>
  </si>
  <si>
    <t>Joe Gough</t>
  </si>
  <si>
    <t>West Waterford</t>
  </si>
  <si>
    <t>Izmir, Turkey</t>
  </si>
  <si>
    <t>1.09.68</t>
  </si>
  <si>
    <t>1.12.69</t>
  </si>
  <si>
    <t>1.39.7</t>
  </si>
  <si>
    <t>CIT, Cork</t>
  </si>
  <si>
    <t>review</t>
  </si>
  <si>
    <t>800m</t>
  </si>
  <si>
    <t>Daniel Caulfield</t>
  </si>
  <si>
    <t>DCH</t>
  </si>
  <si>
    <t>1.51.81</t>
  </si>
  <si>
    <t>Hillsdale, USA</t>
  </si>
  <si>
    <t>1.50.69</t>
  </si>
  <si>
    <t>Stretford, ENG</t>
  </si>
  <si>
    <t>Tony Kelleher</t>
  </si>
  <si>
    <t>Togher</t>
  </si>
  <si>
    <t>1.59.34</t>
  </si>
  <si>
    <t>Shane Healy</t>
  </si>
  <si>
    <t>2.01.52</t>
  </si>
  <si>
    <t>Leixlip</t>
  </si>
  <si>
    <t>2.06.90</t>
  </si>
  <si>
    <t>00 Jun 97</t>
  </si>
  <si>
    <t>2.16.38</t>
  </si>
  <si>
    <t>Malaga, Spain</t>
  </si>
  <si>
    <t>2.24.90</t>
  </si>
  <si>
    <t>Jim McEvoy</t>
  </si>
  <si>
    <t>Drogheda and District</t>
  </si>
  <si>
    <t>2.42.08</t>
  </si>
  <si>
    <t>4.01.23</t>
  </si>
  <si>
    <t>1500m</t>
  </si>
  <si>
    <t>Marcus O'Sullivan</t>
  </si>
  <si>
    <t>3.36.56</t>
  </si>
  <si>
    <t>Berlin, Germany</t>
  </si>
  <si>
    <t>Mark Carroll</t>
  </si>
  <si>
    <t>3.49.59</t>
  </si>
  <si>
    <t>Auburn, USA</t>
  </si>
  <si>
    <t>Jim McNamara</t>
  </si>
  <si>
    <t>Donore</t>
  </si>
  <si>
    <t>3.59.90</t>
  </si>
  <si>
    <t>MSB</t>
  </si>
  <si>
    <t>3.59.17</t>
  </si>
  <si>
    <t>Belfast</t>
  </si>
  <si>
    <t>Michael Counsel</t>
  </si>
  <si>
    <t>Trim</t>
  </si>
  <si>
    <t>4.27.59</t>
  </si>
  <si>
    <t>Lyon, France</t>
  </si>
  <si>
    <t>4.49.63</t>
  </si>
  <si>
    <t>Pescara, Italy</t>
  </si>
  <si>
    <t>5.57.85</t>
  </si>
  <si>
    <t>Tallaght</t>
  </si>
  <si>
    <t>Mile</t>
  </si>
  <si>
    <t>3.52.04</t>
  </si>
  <si>
    <t>Eamonn Coghlan</t>
  </si>
  <si>
    <t>4.04.71</t>
  </si>
  <si>
    <t>00 Aug 93</t>
  </si>
  <si>
    <t>Conor Curran</t>
  </si>
  <si>
    <t>North Belfast</t>
  </si>
  <si>
    <t>4.26.16</t>
  </si>
  <si>
    <t>4.22.96</t>
  </si>
  <si>
    <t>Nashville, USA</t>
  </si>
  <si>
    <t>4.54.00</t>
  </si>
  <si>
    <t>Lucan</t>
  </si>
  <si>
    <t>Michael Cornyn</t>
  </si>
  <si>
    <t>Dunboyne</t>
  </si>
  <si>
    <t>5.49.50</t>
  </si>
  <si>
    <t>Belfield, Dublin</t>
  </si>
  <si>
    <t>3000m</t>
  </si>
  <si>
    <t>8.06.34</t>
  </si>
  <si>
    <t>Mardyke, Cork</t>
  </si>
  <si>
    <t>Liam O'Brien</t>
  </si>
  <si>
    <t>East Cork</t>
  </si>
  <si>
    <t>8.05.50</t>
  </si>
  <si>
    <t>Declan Reed</t>
  </si>
  <si>
    <t>8.44.74</t>
  </si>
  <si>
    <t>8.49.71</t>
  </si>
  <si>
    <t>Tommy Hughes</t>
  </si>
  <si>
    <t>Strive Racing Club</t>
  </si>
  <si>
    <t>9.32.18</t>
  </si>
  <si>
    <t>Tom Cuddy</t>
  </si>
  <si>
    <t xml:space="preserve">Rathfarnham </t>
  </si>
  <si>
    <t>10.54.42</t>
  </si>
  <si>
    <t>Eamonn McEvoy</t>
  </si>
  <si>
    <t xml:space="preserve">St Finbarrs </t>
  </si>
  <si>
    <t>12.15.97</t>
  </si>
  <si>
    <t>MTU, Cork</t>
  </si>
  <si>
    <t>Ken Higgs</t>
  </si>
  <si>
    <t>Eagle AC</t>
  </si>
  <si>
    <t>13.45.43</t>
  </si>
  <si>
    <t>Jim Langan</t>
  </si>
  <si>
    <t>19.19.99</t>
  </si>
  <si>
    <t>5000m</t>
  </si>
  <si>
    <t>13.28.09</t>
  </si>
  <si>
    <t>Walnut, USA</t>
  </si>
  <si>
    <t>14.48.40</t>
  </si>
  <si>
    <t>15.15.30</t>
  </si>
  <si>
    <t>Pauric McKinney</t>
  </si>
  <si>
    <t>Inishowen</t>
  </si>
  <si>
    <t>16.23.63</t>
  </si>
  <si>
    <t>16.47.59</t>
  </si>
  <si>
    <t>Tommy Payne</t>
  </si>
  <si>
    <t>Tinryland</t>
  </si>
  <si>
    <t>17.54.50</t>
  </si>
  <si>
    <t>Sean Cooney</t>
  </si>
  <si>
    <t>Tara</t>
  </si>
  <si>
    <t>20.51.00</t>
  </si>
  <si>
    <t>21.44.02</t>
  </si>
  <si>
    <t>26.38.77</t>
  </si>
  <si>
    <t>10000m</t>
  </si>
  <si>
    <t>Noel Berkeley</t>
  </si>
  <si>
    <t>29.09.83</t>
  </si>
  <si>
    <t>Lisbon, Portugal</t>
  </si>
  <si>
    <t>Brian Maher</t>
  </si>
  <si>
    <t>Kilkenny City Harriers</t>
  </si>
  <si>
    <t>30.34.05</t>
  </si>
  <si>
    <t>31.15.63</t>
  </si>
  <si>
    <t>London, England</t>
  </si>
  <si>
    <t>31.50.40</t>
  </si>
  <si>
    <t>00 May 89</t>
  </si>
  <si>
    <t>Gerry Ryan</t>
  </si>
  <si>
    <t>Craughwell A.C.</t>
  </si>
  <si>
    <t>33.25.31</t>
  </si>
  <si>
    <t>Galway</t>
  </si>
  <si>
    <t>34.54.02</t>
  </si>
  <si>
    <t>Cyril O'Boyle</t>
  </si>
  <si>
    <t>Donegal</t>
  </si>
  <si>
    <t>46.54.93</t>
  </si>
  <si>
    <t>Brisbane, Australia</t>
  </si>
  <si>
    <t>80m H</t>
  </si>
  <si>
    <t>76.2cm 2’ 6</t>
  </si>
  <si>
    <t>Birmingham, England</t>
  </si>
  <si>
    <t>Liverpool</t>
  </si>
  <si>
    <t>68.6cm 2'3</t>
  </si>
  <si>
    <t>100m H</t>
  </si>
  <si>
    <t>Aidan Gillespie</t>
  </si>
  <si>
    <t>Rosses AC</t>
  </si>
  <si>
    <t>91.4cm 3'</t>
  </si>
  <si>
    <t>David Stewart</t>
  </si>
  <si>
    <t>Peadar McGing</t>
  </si>
  <si>
    <t>84cm 2'9</t>
  </si>
  <si>
    <t>110m H</t>
  </si>
  <si>
    <t>Ger Cremin</t>
  </si>
  <si>
    <t>Riocht</t>
  </si>
  <si>
    <t>99.1cm 3'3</t>
  </si>
  <si>
    <t>Robert Miller</t>
  </si>
  <si>
    <t>Brighton, England</t>
  </si>
  <si>
    <t>300m H</t>
  </si>
  <si>
    <t>Steve Berkeley</t>
  </si>
  <si>
    <t>Pacific Coast TC</t>
  </si>
  <si>
    <t>76.2cm 2'6</t>
  </si>
  <si>
    <t>Los Gatos, USA</t>
  </si>
  <si>
    <t>200m H</t>
  </si>
  <si>
    <t>400m H</t>
  </si>
  <si>
    <t>Jeremy Lyons</t>
  </si>
  <si>
    <t xml:space="preserve">Clonliffe </t>
  </si>
  <si>
    <t>Bill Doherty</t>
  </si>
  <si>
    <t>Gateshead, England</t>
  </si>
  <si>
    <t>SETU, Carlow</t>
  </si>
  <si>
    <t>Pascal Halley</t>
  </si>
  <si>
    <t>Kilkenny</t>
  </si>
  <si>
    <t>Patrick Crossan</t>
  </si>
  <si>
    <t>St. Anne's</t>
  </si>
  <si>
    <t>2000m St</t>
  </si>
  <si>
    <t>Pat Morrissey</t>
  </si>
  <si>
    <t>Ennis Track</t>
  </si>
  <si>
    <t>7.43.42</t>
  </si>
  <si>
    <t>Santry, Dublin</t>
  </si>
  <si>
    <t>Martin McEvilly</t>
  </si>
  <si>
    <t>7.42.87</t>
  </si>
  <si>
    <t>Mick Priest</t>
  </si>
  <si>
    <t>Nick Corish</t>
  </si>
  <si>
    <t>Raheny</t>
  </si>
  <si>
    <t>12.20.51</t>
  </si>
  <si>
    <t>13.22.58</t>
  </si>
  <si>
    <t>Riccione, Italy</t>
  </si>
  <si>
    <t>3000m St</t>
  </si>
  <si>
    <t>8.45.32</t>
  </si>
  <si>
    <t>00 00 90</t>
  </si>
  <si>
    <t>8.48.65</t>
  </si>
  <si>
    <t>Tallin, Estonia</t>
  </si>
  <si>
    <t>Long Jump</t>
  </si>
  <si>
    <t>Stephen Fleming</t>
  </si>
  <si>
    <t>7.51m</t>
  </si>
  <si>
    <t>Vaasa, Finland</t>
  </si>
  <si>
    <t>Hugo Duggan</t>
  </si>
  <si>
    <t>Milford</t>
  </si>
  <si>
    <t>6.80m</t>
  </si>
  <si>
    <t>00 Jul 87</t>
  </si>
  <si>
    <t>England</t>
  </si>
  <si>
    <t>6.52m</t>
  </si>
  <si>
    <t>00 00 91</t>
  </si>
  <si>
    <t>Lifford</t>
  </si>
  <si>
    <t>Tom McKelvey</t>
  </si>
  <si>
    <t>Tir Chonaill</t>
  </si>
  <si>
    <t>5.59m</t>
  </si>
  <si>
    <t>Tom O'Brien</t>
  </si>
  <si>
    <t>Waterford AC</t>
  </si>
  <si>
    <t>5.01m</t>
  </si>
  <si>
    <t>Sean O'Dwyer</t>
  </si>
  <si>
    <t>4.50m</t>
  </si>
  <si>
    <t>Padraig May</t>
  </si>
  <si>
    <t>4.19m</t>
  </si>
  <si>
    <t>Jim O'Shea</t>
  </si>
  <si>
    <t>Farranfore</t>
  </si>
  <si>
    <t>3.83m</t>
  </si>
  <si>
    <t>3.32m</t>
  </si>
  <si>
    <t>Nenagh</t>
  </si>
  <si>
    <t>2.38m</t>
  </si>
  <si>
    <t>1.62m</t>
  </si>
  <si>
    <t>High Jump</t>
  </si>
  <si>
    <t>Jim Fanning</t>
  </si>
  <si>
    <t>1.90m</t>
  </si>
  <si>
    <t>1.87m</t>
  </si>
  <si>
    <t>Melbourne, Australia</t>
  </si>
  <si>
    <t>1.80m</t>
  </si>
  <si>
    <t>E Fitzgerald</t>
  </si>
  <si>
    <t>00 00 92</t>
  </si>
  <si>
    <t>Philip Roche</t>
  </si>
  <si>
    <t>Grange Fermoy AC</t>
  </si>
  <si>
    <t>1.74m</t>
  </si>
  <si>
    <t>Parliament Hill, London</t>
  </si>
  <si>
    <t>1.56m</t>
  </si>
  <si>
    <t>PJ Fitzpatrick</t>
  </si>
  <si>
    <t>1.65m</t>
  </si>
  <si>
    <t>1.40m</t>
  </si>
  <si>
    <t>Fr. Murphy's</t>
  </si>
  <si>
    <t>1.34m</t>
  </si>
  <si>
    <t>1.25m</t>
  </si>
  <si>
    <t>Triple Jump</t>
  </si>
  <si>
    <t>12.37m</t>
  </si>
  <si>
    <t>Tom McNeill</t>
  </si>
  <si>
    <t>10.90m</t>
  </si>
  <si>
    <t>00 00 88</t>
  </si>
  <si>
    <t>George Wyatt</t>
  </si>
  <si>
    <t>10.60m</t>
  </si>
  <si>
    <t>9.38m</t>
  </si>
  <si>
    <t>9.57m</t>
  </si>
  <si>
    <t>Zbigniew Orywell</t>
  </si>
  <si>
    <t>Navan</t>
  </si>
  <si>
    <t>8.99m</t>
  </si>
  <si>
    <t>00 00 00</t>
  </si>
  <si>
    <t>Finland</t>
  </si>
  <si>
    <t>Denis Philcox</t>
  </si>
  <si>
    <t>7.77m</t>
  </si>
  <si>
    <t>00 00 95</t>
  </si>
  <si>
    <t>Pole Vault</t>
  </si>
  <si>
    <t>David Donegan</t>
  </si>
  <si>
    <t>4.20m</t>
  </si>
  <si>
    <t>Kevin Byrne</t>
  </si>
  <si>
    <t>3.40m</t>
  </si>
  <si>
    <t>Alan Burke</t>
  </si>
  <si>
    <t>Richard Phelan</t>
  </si>
  <si>
    <t>2.30m</t>
  </si>
  <si>
    <t>Budapest, Hungary</t>
  </si>
  <si>
    <t>Shot Put</t>
  </si>
  <si>
    <t>Seán Breathnach</t>
  </si>
  <si>
    <t>GCH</t>
  </si>
  <si>
    <t>18.22m</t>
  </si>
  <si>
    <t>7.26kg</t>
  </si>
  <si>
    <t>Arad, Romania</t>
  </si>
  <si>
    <t>Kieran Stout</t>
  </si>
  <si>
    <t>Celbridge</t>
  </si>
  <si>
    <t>13.50m</t>
  </si>
  <si>
    <t>Linas Mitkus</t>
  </si>
  <si>
    <t>14.11m</t>
  </si>
  <si>
    <t>Ed Healy</t>
  </si>
  <si>
    <t>13.07m</t>
  </si>
  <si>
    <t>6kg</t>
  </si>
  <si>
    <t>Holzappel, Germany</t>
  </si>
  <si>
    <t>Patsy O'Connor</t>
  </si>
  <si>
    <t>Tralee</t>
  </si>
  <si>
    <t>13.46m</t>
  </si>
  <si>
    <t>13.21m</t>
  </si>
  <si>
    <t>5kg</t>
  </si>
  <si>
    <t>12.28m</t>
  </si>
  <si>
    <t>Templemore</t>
  </si>
  <si>
    <t>Jim McClean</t>
  </si>
  <si>
    <t>11.65m</t>
  </si>
  <si>
    <t>4kg</t>
  </si>
  <si>
    <t>Brow Rangers</t>
  </si>
  <si>
    <t>Ernest Tuff</t>
  </si>
  <si>
    <t>Ballymena &amp; Antrim</t>
  </si>
  <si>
    <t>11.22m</t>
  </si>
  <si>
    <t>3kg</t>
  </si>
  <si>
    <t>Discus</t>
  </si>
  <si>
    <t>Nick Sweeney</t>
  </si>
  <si>
    <t>64.12m</t>
  </si>
  <si>
    <t>2kg</t>
  </si>
  <si>
    <t>Boston, USA</t>
  </si>
  <si>
    <t>Len Braham</t>
  </si>
  <si>
    <t>53.62m</t>
  </si>
  <si>
    <t>00 00 77</t>
  </si>
  <si>
    <t>Garry Power</t>
  </si>
  <si>
    <t>Herne Hill Harriers</t>
  </si>
  <si>
    <t>44.37m</t>
  </si>
  <si>
    <t>Ashford, England</t>
  </si>
  <si>
    <t>John Menton</t>
  </si>
  <si>
    <t>46.59m</t>
  </si>
  <si>
    <t>1.50kg</t>
  </si>
  <si>
    <t>45.90m</t>
  </si>
  <si>
    <t>46.03m</t>
  </si>
  <si>
    <t>1kg</t>
  </si>
  <si>
    <t>John Sheehan</t>
  </si>
  <si>
    <t>Doneen</t>
  </si>
  <si>
    <t>43.70m</t>
  </si>
  <si>
    <t>Michael McGarry</t>
  </si>
  <si>
    <t>35.45m</t>
  </si>
  <si>
    <t>28.18m</t>
  </si>
  <si>
    <t>Bill McMullen</t>
  </si>
  <si>
    <t>23.65m</t>
  </si>
  <si>
    <t>Hugh Gallagher</t>
  </si>
  <si>
    <t>12.87m</t>
  </si>
  <si>
    <t>Hammer</t>
  </si>
  <si>
    <t>Paddy McGrath</t>
  </si>
  <si>
    <t>73.26m</t>
  </si>
  <si>
    <t>West Point, USA</t>
  </si>
  <si>
    <t>60.36m</t>
  </si>
  <si>
    <t>00 00 96</t>
  </si>
  <si>
    <t>60.51m</t>
  </si>
  <si>
    <t>56.01m</t>
  </si>
  <si>
    <t>Rheinland, Germany</t>
  </si>
  <si>
    <t>Patsy Conboy</t>
  </si>
  <si>
    <t>Brothers Pearse</t>
  </si>
  <si>
    <t>45.22m</t>
  </si>
  <si>
    <t>46.79m</t>
  </si>
  <si>
    <t>Thomas Farragher</t>
  </si>
  <si>
    <t>Corofin</t>
  </si>
  <si>
    <t>42.80m</t>
  </si>
  <si>
    <t>44.39m</t>
  </si>
  <si>
    <t>Antrim</t>
  </si>
  <si>
    <t>30.17m</t>
  </si>
  <si>
    <t>40.98m</t>
  </si>
  <si>
    <t>Bangor</t>
  </si>
  <si>
    <t>40.22m</t>
  </si>
  <si>
    <t>18.39m</t>
  </si>
  <si>
    <t>Javelin</t>
  </si>
  <si>
    <t>Terry McHugh</t>
  </si>
  <si>
    <t>82.75m</t>
  </si>
  <si>
    <t>800g</t>
  </si>
  <si>
    <t>75.57m</t>
  </si>
  <si>
    <t>Meilen, Switzerland</t>
  </si>
  <si>
    <t>Pat Moore</t>
  </si>
  <si>
    <t>57.38m</t>
  </si>
  <si>
    <t>00 00 93</t>
  </si>
  <si>
    <t>Damien Crawford</t>
  </si>
  <si>
    <t>Lifford/Strabane</t>
  </si>
  <si>
    <t>50.24m</t>
  </si>
  <si>
    <t>700g</t>
  </si>
  <si>
    <t>44.29m</t>
  </si>
  <si>
    <t>41.92m</t>
  </si>
  <si>
    <t>600g</t>
  </si>
  <si>
    <t>47.97m</t>
  </si>
  <si>
    <t>42.09m</t>
  </si>
  <si>
    <t>500g</t>
  </si>
  <si>
    <t>400g</t>
  </si>
  <si>
    <t>22.31m</t>
  </si>
  <si>
    <t>13.17m</t>
  </si>
  <si>
    <t>Weight (D)</t>
  </si>
  <si>
    <t>8.43m</t>
  </si>
  <si>
    <t>56lbs</t>
  </si>
  <si>
    <t>8.39m</t>
  </si>
  <si>
    <t>Seamus Fitzpatrick</t>
  </si>
  <si>
    <t xml:space="preserve">Portlaoise </t>
  </si>
  <si>
    <t>7.91m</t>
  </si>
  <si>
    <t>10.20m</t>
  </si>
  <si>
    <t>35lbs</t>
  </si>
  <si>
    <t>9.41m</t>
  </si>
  <si>
    <t>Paddy Hanily</t>
  </si>
  <si>
    <t>Fr Murphy</t>
  </si>
  <si>
    <t>8.80m</t>
  </si>
  <si>
    <t>8.15m</t>
  </si>
  <si>
    <t>Willie O'Toole</t>
  </si>
  <si>
    <t>9.62m</t>
  </si>
  <si>
    <t>28lbs</t>
  </si>
  <si>
    <t>Tom Walsh</t>
  </si>
  <si>
    <t>Mullingar</t>
  </si>
  <si>
    <t>Denis Howard</t>
  </si>
  <si>
    <t>5.73m</t>
  </si>
  <si>
    <t>12lbs</t>
  </si>
  <si>
    <t>Weight Throw</t>
  </si>
  <si>
    <t>John Dwyer</t>
  </si>
  <si>
    <t>16.26m</t>
  </si>
  <si>
    <t>16.89m</t>
  </si>
  <si>
    <t>Michael Grace</t>
  </si>
  <si>
    <t>25lbs</t>
  </si>
  <si>
    <t>Damian Crawford</t>
  </si>
  <si>
    <t>16.40m</t>
  </si>
  <si>
    <t>20lbs</t>
  </si>
  <si>
    <t>15.80m</t>
  </si>
  <si>
    <t>Corofin AC</t>
  </si>
  <si>
    <t>16.55m</t>
  </si>
  <si>
    <t>16lbs</t>
  </si>
  <si>
    <t>Venice, Italy</t>
  </si>
  <si>
    <t>12.39m</t>
  </si>
  <si>
    <t>16.99m</t>
  </si>
  <si>
    <t>6.53m</t>
  </si>
  <si>
    <t>W Pentathlon</t>
  </si>
  <si>
    <t>3290 pts</t>
  </si>
  <si>
    <t>4011 pts</t>
  </si>
  <si>
    <t>3203 pts</t>
  </si>
  <si>
    <t>3324 pts</t>
  </si>
  <si>
    <t>3249 pts</t>
  </si>
  <si>
    <t>Lahti, Finland</t>
  </si>
  <si>
    <t>3542 pts</t>
  </si>
  <si>
    <t>3442 pts</t>
  </si>
  <si>
    <t>2471 pts</t>
  </si>
  <si>
    <t>00 Sep 02</t>
  </si>
  <si>
    <t>Kerry</t>
  </si>
  <si>
    <t>2862 pts</t>
  </si>
  <si>
    <t>W Decathlon</t>
  </si>
  <si>
    <t>Joe Nagle</t>
  </si>
  <si>
    <t>3424 pts</t>
  </si>
  <si>
    <t>Milton Keynes, England</t>
  </si>
  <si>
    <t>Jim Gillespie</t>
  </si>
  <si>
    <t>Lincoln Welli</t>
  </si>
  <si>
    <t>3148 pts</t>
  </si>
  <si>
    <t>3602 pts</t>
  </si>
  <si>
    <t>Pentathlon Irl</t>
  </si>
  <si>
    <t>Trevor McGlynn</t>
  </si>
  <si>
    <t>Omagh Harriers</t>
  </si>
  <si>
    <t>Garrett Nolan</t>
  </si>
  <si>
    <t>Lusk</t>
  </si>
  <si>
    <t>2131 pts</t>
  </si>
  <si>
    <t>Pentathlon</t>
  </si>
  <si>
    <t>Oxford, UK</t>
  </si>
  <si>
    <t>2761 pts</t>
  </si>
  <si>
    <t>Joe Frey</t>
  </si>
  <si>
    <t>Lagan Valley</t>
  </si>
  <si>
    <t>3231 pts</t>
  </si>
  <si>
    <t>Horspath, England</t>
  </si>
  <si>
    <t>Decathlon</t>
  </si>
  <si>
    <t>John Kierans</t>
  </si>
  <si>
    <t>Dunleer</t>
  </si>
  <si>
    <t>5443 pts</t>
  </si>
  <si>
    <t>Schwechat, AUT</t>
  </si>
  <si>
    <t>4858 pts</t>
  </si>
  <si>
    <t>5105 pts</t>
  </si>
  <si>
    <t>5631 pts</t>
  </si>
  <si>
    <t>Derry City Track</t>
  </si>
  <si>
    <t>5051 pts</t>
  </si>
  <si>
    <t>6156 pts</t>
  </si>
  <si>
    <t>27/28 Jul-17</t>
  </si>
  <si>
    <t>5931 pts</t>
  </si>
  <si>
    <t>6988 pts</t>
  </si>
  <si>
    <t>5296 pts</t>
  </si>
  <si>
    <t>Quadrathon</t>
  </si>
  <si>
    <t>2729 pts</t>
  </si>
  <si>
    <t>2666 pts</t>
  </si>
  <si>
    <t>1500m W</t>
  </si>
  <si>
    <t>Ross Alexander</t>
  </si>
  <si>
    <t>Coolquill AC</t>
  </si>
  <si>
    <t>6.57.41</t>
  </si>
  <si>
    <t>Gerard Deegan</t>
  </si>
  <si>
    <t>Clonliffe Harriers</t>
  </si>
  <si>
    <t>8.52.10</t>
  </si>
  <si>
    <t>Los Angeles, USA</t>
  </si>
  <si>
    <t>Sean McMullin</t>
  </si>
  <si>
    <t>8.00.29</t>
  </si>
  <si>
    <t>Utah, USA</t>
  </si>
  <si>
    <t>8.20.06</t>
  </si>
  <si>
    <t>Auckland, New Zealand</t>
  </si>
  <si>
    <t>James Gibbons</t>
  </si>
  <si>
    <t>Finn Valley</t>
  </si>
  <si>
    <t>13.38.00</t>
  </si>
  <si>
    <t>3000m W</t>
  </si>
  <si>
    <t>John Joe Lawlor</t>
  </si>
  <si>
    <t>St Josephs</t>
  </si>
  <si>
    <t>18.05.48</t>
  </si>
  <si>
    <t>16.19.96</t>
  </si>
  <si>
    <t>16.31.58</t>
  </si>
  <si>
    <t>17.20.91</t>
  </si>
  <si>
    <t>18.51.20</t>
  </si>
  <si>
    <t>Torun, Poland</t>
  </si>
  <si>
    <t>Con Hearty</t>
  </si>
  <si>
    <t>Civil Service</t>
  </si>
  <si>
    <t>25.05.40</t>
  </si>
  <si>
    <t>5000m W</t>
  </si>
  <si>
    <t>Robert Heffernan</t>
  </si>
  <si>
    <t>19.14.00</t>
  </si>
  <si>
    <t>Pat Murphy</t>
  </si>
  <si>
    <t>Castleisland</t>
  </si>
  <si>
    <t>22.49.00</t>
  </si>
  <si>
    <t>Bobby King</t>
  </si>
  <si>
    <t>20.55.62</t>
  </si>
  <si>
    <t xml:space="preserve">Dublin </t>
  </si>
  <si>
    <t>22.45.31</t>
  </si>
  <si>
    <t>23.20.51</t>
  </si>
  <si>
    <t>25.33.01</t>
  </si>
  <si>
    <t>28.29.68</t>
  </si>
  <si>
    <t>29.22.90</t>
  </si>
  <si>
    <t>32.18.41</t>
  </si>
  <si>
    <t>10000m W</t>
  </si>
  <si>
    <t>54.07.56</t>
  </si>
  <si>
    <t>K Woods</t>
  </si>
  <si>
    <t>42.48.56</t>
  </si>
  <si>
    <t>49.27.00</t>
  </si>
  <si>
    <t>63.51.83</t>
  </si>
  <si>
    <t>Claremont, USA</t>
  </si>
  <si>
    <t>57.46.08</t>
  </si>
  <si>
    <t>59.45.00</t>
  </si>
  <si>
    <t>Relay 4x100m</t>
  </si>
  <si>
    <t xml:space="preserve">
Kevin Lynch, Ger Cremin, Brian Boyce, Ruaidhri Kedney</t>
  </si>
  <si>
    <t>Ireland</t>
  </si>
  <si>
    <t>Kevin Lynch, Ger Cremin, Brian Boyce, Jim Phelan</t>
  </si>
  <si>
    <t>Ronan Gately, 
John O'Loughlin, David Hayde, Damian Kirwan</t>
  </si>
  <si>
    <t xml:space="preserve">
Hugh McSweeney, Gerry O'Reilly, Michael Kiely, John MacDermott</t>
  </si>
  <si>
    <t>Relay 4x400m</t>
  </si>
  <si>
    <t>Kenny McDonnell, John Doran, 
Brian Murray, Adrian McGinley</t>
  </si>
  <si>
    <t>3.45.11</t>
  </si>
  <si>
    <t xml:space="preserve">
Ger Cremin, Carlton Haddock, Shane O'Sullivan, Kevin Lynch</t>
  </si>
  <si>
    <t>3.29.71</t>
  </si>
  <si>
    <t>Ger Cremin, Carlton Haddock, Keith Pollard, Jim Phelan</t>
  </si>
  <si>
    <t>3.33.63</t>
  </si>
  <si>
    <t>John O'Loughlin, 
Malachy Campbell, 
Patrick Crossan, Shane Sheridan</t>
  </si>
  <si>
    <t>3.53.23</t>
  </si>
  <si>
    <t>David Stewart, Ronan Gately, John O'Connor, Ian Egan</t>
  </si>
  <si>
    <t>4.17.91</t>
  </si>
  <si>
    <t>5.06.88</t>
  </si>
  <si>
    <t>4x400m</t>
  </si>
  <si>
    <t>Mixed</t>
  </si>
  <si>
    <t xml:space="preserve">4x400m </t>
  </si>
  <si>
    <t>Ger Cremin, Leanne Wellings, Carlton Haddock, Annette Quaid</t>
  </si>
  <si>
    <t>3.49.52</t>
  </si>
  <si>
    <t>Ronan Gately, Geraldine Finegan, David Stewart, Edel Maguire</t>
  </si>
  <si>
    <t>4.19.69</t>
  </si>
  <si>
    <t>Chris Sibanda</t>
  </si>
  <si>
    <t>31.53m</t>
  </si>
  <si>
    <t>Denis Finnegan</t>
  </si>
  <si>
    <t>13.88m</t>
  </si>
  <si>
    <t>3.55m</t>
  </si>
  <si>
    <t>8.42.14</t>
  </si>
  <si>
    <t>Gary Park</t>
  </si>
  <si>
    <t>11.34.93</t>
  </si>
  <si>
    <t>Ricky Graham</t>
  </si>
  <si>
    <t>10.45.51</t>
  </si>
  <si>
    <t>NIMAA</t>
  </si>
  <si>
    <t>Madeira, Portugal</t>
  </si>
  <si>
    <t>46.39.51</t>
  </si>
  <si>
    <t>Terry O'Hare</t>
  </si>
  <si>
    <t>Newry City Runners</t>
  </si>
  <si>
    <t>Sligo AC</t>
  </si>
  <si>
    <t>5539 pts</t>
  </si>
  <si>
    <t>3.60m</t>
  </si>
  <si>
    <t>3.04.80</t>
  </si>
  <si>
    <t>x60</t>
  </si>
  <si>
    <t>Tim Ryan, Edel Maguire, Shane Sheridan, Carol Kearney</t>
  </si>
  <si>
    <t>4.20.32</t>
  </si>
  <si>
    <t>Philip O'Doherty</t>
  </si>
  <si>
    <t>39.40.00</t>
  </si>
  <si>
    <t>12.26.92</t>
  </si>
  <si>
    <t>David Dunwoody</t>
  </si>
  <si>
    <t>6.02m</t>
  </si>
  <si>
    <t>5.22.60</t>
  </si>
  <si>
    <t>St Cocas</t>
  </si>
  <si>
    <t>37.16.65</t>
  </si>
  <si>
    <t>Shane Sheridan, John O'Connor, Shane Toolan, Tim Ryan</t>
  </si>
  <si>
    <t>Brian Boyce, Stephen Byrne, Keith Pollard, Ger Cremin</t>
  </si>
  <si>
    <t>_</t>
  </si>
  <si>
    <t>Rory Sheehan, Snezana Bechtina, Peter Condron, Bronwen McDonald</t>
  </si>
  <si>
    <t>3.48.20</t>
  </si>
  <si>
    <t>4.21.15</t>
  </si>
  <si>
    <t>Tim Ryan, Shane Sheridan, John O'Connor, Shane Toolan</t>
  </si>
  <si>
    <t>6.38.96</t>
  </si>
  <si>
    <t>Michael Kiely</t>
  </si>
  <si>
    <t>Mallow</t>
  </si>
  <si>
    <t>1.15m</t>
  </si>
  <si>
    <t>10.04m</t>
  </si>
  <si>
    <t>Larry O'Grady</t>
  </si>
  <si>
    <t>Mooreabbey Milers</t>
  </si>
  <si>
    <t>8.21m</t>
  </si>
  <si>
    <t>Tom Power</t>
  </si>
  <si>
    <t>5.42m</t>
  </si>
  <si>
    <t>13.01m</t>
  </si>
  <si>
    <t>13.79m</t>
  </si>
  <si>
    <t>Leigh Walker</t>
  </si>
  <si>
    <t>Crawley</t>
  </si>
  <si>
    <t>4.22m</t>
  </si>
  <si>
    <t>Cardiff</t>
  </si>
  <si>
    <t>3512 pts</t>
  </si>
  <si>
    <t>3015 pts</t>
  </si>
  <si>
    <t>2546 pts</t>
  </si>
  <si>
    <t>2524 pts</t>
  </si>
  <si>
    <t>2830 pts</t>
  </si>
  <si>
    <t>2293 pts</t>
  </si>
  <si>
    <t>Patrick Curran</t>
  </si>
  <si>
    <t>Tallaght AC</t>
  </si>
  <si>
    <t>3029 pts</t>
  </si>
  <si>
    <t>2583 pts</t>
  </si>
  <si>
    <t>Francis Gleeson</t>
  </si>
  <si>
    <t>14.15m</t>
  </si>
  <si>
    <t>Raheny Shamrocks</t>
  </si>
  <si>
    <t>2.11.39</t>
  </si>
  <si>
    <t>M</t>
  </si>
  <si>
    <t>David Kidd</t>
  </si>
  <si>
    <t>14.28.45</t>
  </si>
  <si>
    <t>Colm Walsh</t>
  </si>
  <si>
    <t>15.55.06</t>
  </si>
  <si>
    <t>12.21m</t>
  </si>
  <si>
    <t>Michael McCarthy Snr.</t>
  </si>
  <si>
    <t>Keith Pollard</t>
  </si>
  <si>
    <t>DSD, Dublin</t>
  </si>
  <si>
    <t>Colm Rooney</t>
  </si>
  <si>
    <t>14.12.05</t>
  </si>
  <si>
    <t>Irishtown, Dublin</t>
  </si>
  <si>
    <t>6.36.00</t>
  </si>
  <si>
    <t>Lagos, Portugal</t>
  </si>
  <si>
    <t>Noel Monteith</t>
  </si>
  <si>
    <t>6.40m</t>
  </si>
  <si>
    <t>Borrisokane</t>
  </si>
  <si>
    <t>2887 pts</t>
  </si>
  <si>
    <t>Relay 4x800m</t>
  </si>
  <si>
    <t>13.48.22</t>
  </si>
  <si>
    <t>Tom Durcan, Dick Mullins, Michael Kiely, John MacDermott</t>
  </si>
  <si>
    <t>Michael Cornyn, Francis Fleming, Diarmuid Doyle, Michael Counsel</t>
  </si>
  <si>
    <t>World Record (subj. to ratif)</t>
  </si>
  <si>
    <t>11.49.86</t>
  </si>
  <si>
    <t>4.32.12</t>
  </si>
  <si>
    <t>9.49m</t>
  </si>
  <si>
    <t>5.44.00</t>
  </si>
  <si>
    <t>Adam Kirk-Smith, Esther Donaghey, Tim Shiels, Laura Reid</t>
  </si>
  <si>
    <t>Derry Track</t>
  </si>
  <si>
    <t>4.11.39</t>
  </si>
  <si>
    <t>Daegu, South Korea</t>
  </si>
  <si>
    <t>Shane Sheridan, Niall Kelly, Richard Phelan, Steve Berkeley</t>
  </si>
  <si>
    <t>5.37m</t>
  </si>
  <si>
    <t>Claremorris</t>
  </si>
  <si>
    <t>Bedford &amp; County</t>
  </si>
  <si>
    <t>2.40m</t>
  </si>
  <si>
    <t>Jim O'Connor</t>
  </si>
  <si>
    <t>Limerick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</si>
</sst>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15" fontId="3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5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5" fontId="3" fillId="4" borderId="0" xfId="0" applyNumberFormat="1" applyFont="1" applyFill="1" applyAlignment="1">
      <alignment horizontal="center"/>
    </xf>
    <xf numFmtId="0" fontId="0" fillId="0" borderId="0" xfId="0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5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 wrapText="1"/>
    </xf>
    <xf numFmtId="0" fontId="0" fillId="6" borderId="0" xfId="0" applyFill="1"/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2" fontId="0" fillId="5" borderId="0" xfId="0" applyNumberForma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15" fontId="5" fillId="5" borderId="0" xfId="0" applyNumberFormat="1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D258-1FB1-488A-8D2F-276369D7BBD7}">
  <dimension ref="A1:IV373"/>
  <sheetViews>
    <sheetView tabSelected="1" zoomScale="98" workbookViewId="0">
      <pane ySplit="1" topLeftCell="A184" activePane="bottomLeft" state="frozen"/>
      <selection pane="bottomLeft" activeCell="L192" sqref="L192"/>
    </sheetView>
  </sheetViews>
  <sheetFormatPr defaultColWidth="9.1796875" defaultRowHeight="14.5" x14ac:dyDescent="0.35"/>
  <cols>
    <col min="1" max="1" width="11.81640625" style="4" customWidth="1"/>
    <col min="2" max="2" width="0.1796875" style="4" customWidth="1"/>
    <col min="3" max="3" width="13.26953125" style="4" customWidth="1"/>
    <col min="4" max="4" width="8.7265625" style="4" customWidth="1"/>
    <col min="5" max="5" width="9" style="4" customWidth="1"/>
    <col min="6" max="6" width="38.7265625" style="4" customWidth="1"/>
    <col min="7" max="7" width="20.26953125" style="4" customWidth="1"/>
    <col min="8" max="8" width="11.7265625" style="4" customWidth="1"/>
    <col min="9" max="9" width="10.453125" style="4" customWidth="1"/>
    <col min="10" max="10" width="13.1796875" style="4" customWidth="1"/>
    <col min="11" max="11" width="16.7265625" style="4" customWidth="1"/>
    <col min="12" max="12" width="22.1796875" style="4" customWidth="1"/>
    <col min="13" max="13" width="14.1796875" style="4" customWidth="1"/>
    <col min="14" max="14" width="16" style="4" hidden="1" customWidth="1"/>
    <col min="15" max="16384" width="9.1796875" style="4"/>
  </cols>
  <sheetData>
    <row r="1" spans="1:256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256" x14ac:dyDescent="0.35">
      <c r="A2" s="28" t="s">
        <v>13</v>
      </c>
      <c r="B2" s="29"/>
      <c r="C2" s="28" t="s">
        <v>14</v>
      </c>
      <c r="D2" s="28" t="s">
        <v>15</v>
      </c>
      <c r="E2" s="28" t="s">
        <v>16</v>
      </c>
      <c r="F2" s="28" t="s">
        <v>613</v>
      </c>
      <c r="G2" s="28" t="s">
        <v>242</v>
      </c>
      <c r="H2" s="28">
        <v>10.69</v>
      </c>
      <c r="I2" s="28">
        <v>-0.6</v>
      </c>
      <c r="J2" s="29" t="s">
        <v>19</v>
      </c>
      <c r="K2" s="30">
        <v>45872</v>
      </c>
      <c r="L2" s="28" t="s">
        <v>20</v>
      </c>
      <c r="M2" s="28">
        <f>((COUNTIF($F$2:$F$10301,F2)))</f>
        <v>1</v>
      </c>
    </row>
    <row r="3" spans="1:256" x14ac:dyDescent="0.35">
      <c r="A3" s="5" t="s">
        <v>13</v>
      </c>
      <c r="B3" s="5">
        <v>1</v>
      </c>
      <c r="C3" s="5" t="s">
        <v>14</v>
      </c>
      <c r="D3" s="5" t="s">
        <v>15</v>
      </c>
      <c r="E3" s="5" t="s">
        <v>21</v>
      </c>
      <c r="F3" s="5" t="s">
        <v>22</v>
      </c>
      <c r="G3" s="5" t="s">
        <v>23</v>
      </c>
      <c r="H3" s="8">
        <v>11.4</v>
      </c>
      <c r="I3" s="8"/>
      <c r="J3" s="5" t="s">
        <v>19</v>
      </c>
      <c r="K3" s="7">
        <v>34614</v>
      </c>
      <c r="L3" s="5" t="s">
        <v>24</v>
      </c>
      <c r="M3" s="5">
        <f>((COUNTIF($F$2:$F$10301,F3)))</f>
        <v>1</v>
      </c>
    </row>
    <row r="4" spans="1:256" x14ac:dyDescent="0.35">
      <c r="A4" s="22" t="s">
        <v>13</v>
      </c>
      <c r="B4" s="22"/>
      <c r="C4" s="22" t="s">
        <v>14</v>
      </c>
      <c r="D4" s="22" t="s">
        <v>15</v>
      </c>
      <c r="E4" s="22" t="s">
        <v>21</v>
      </c>
      <c r="F4" s="22" t="s">
        <v>25</v>
      </c>
      <c r="G4" s="22" t="s">
        <v>26</v>
      </c>
      <c r="H4" s="23">
        <v>11.41</v>
      </c>
      <c r="I4" s="23">
        <v>0.1</v>
      </c>
      <c r="J4" s="22" t="s">
        <v>19</v>
      </c>
      <c r="K4" s="24">
        <v>45864</v>
      </c>
      <c r="L4" s="22" t="s">
        <v>27</v>
      </c>
      <c r="M4" s="22">
        <f>((COUNTIF($F$2:$F$10301,F4)))</f>
        <v>1</v>
      </c>
    </row>
    <row r="5" spans="1:256" x14ac:dyDescent="0.35">
      <c r="A5" s="5" t="s">
        <v>13</v>
      </c>
      <c r="B5" s="5"/>
      <c r="C5" s="5" t="s">
        <v>14</v>
      </c>
      <c r="D5" s="5" t="s">
        <v>15</v>
      </c>
      <c r="E5" s="5" t="s">
        <v>28</v>
      </c>
      <c r="F5" s="5" t="s">
        <v>29</v>
      </c>
      <c r="G5" s="5" t="s">
        <v>30</v>
      </c>
      <c r="H5" s="8">
        <v>11.65</v>
      </c>
      <c r="I5" s="5">
        <v>1.1000000000000001</v>
      </c>
      <c r="J5" s="5" t="s">
        <v>19</v>
      </c>
      <c r="K5" s="7">
        <v>42504</v>
      </c>
      <c r="L5" s="5" t="s">
        <v>31</v>
      </c>
      <c r="M5" s="5">
        <f>((COUNTIF($F$2:$F$10301,F5)))</f>
        <v>3</v>
      </c>
    </row>
    <row r="6" spans="1:256" x14ac:dyDescent="0.35">
      <c r="A6" s="5" t="s">
        <v>13</v>
      </c>
      <c r="B6" s="5">
        <v>1</v>
      </c>
      <c r="C6" s="5" t="s">
        <v>14</v>
      </c>
      <c r="D6" s="5" t="s">
        <v>15</v>
      </c>
      <c r="E6" s="5" t="s">
        <v>28</v>
      </c>
      <c r="F6" s="5" t="s">
        <v>32</v>
      </c>
      <c r="G6" s="5" t="s">
        <v>33</v>
      </c>
      <c r="H6" s="8">
        <v>11.65</v>
      </c>
      <c r="I6" s="5">
        <v>1.6</v>
      </c>
      <c r="J6" s="5" t="s">
        <v>19</v>
      </c>
      <c r="K6" s="7">
        <v>42211</v>
      </c>
      <c r="L6" s="5" t="s">
        <v>27</v>
      </c>
      <c r="M6" s="5">
        <f>((COUNTIF($F$2:$F$10301,F6)))</f>
        <v>3</v>
      </c>
    </row>
    <row r="7" spans="1:256" s="13" customFormat="1" x14ac:dyDescent="0.35">
      <c r="A7" s="9" t="s">
        <v>13</v>
      </c>
      <c r="B7" s="9">
        <v>1</v>
      </c>
      <c r="C7" s="9" t="s">
        <v>14</v>
      </c>
      <c r="D7" s="9" t="s">
        <v>15</v>
      </c>
      <c r="E7" s="9" t="s">
        <v>34</v>
      </c>
      <c r="F7" s="9" t="s">
        <v>29</v>
      </c>
      <c r="G7" s="9" t="s">
        <v>30</v>
      </c>
      <c r="H7" s="10">
        <v>11.65</v>
      </c>
      <c r="I7" s="11">
        <v>0.4</v>
      </c>
      <c r="J7" s="9" t="s">
        <v>19</v>
      </c>
      <c r="K7" s="12">
        <v>44742</v>
      </c>
      <c r="L7" s="9" t="s">
        <v>35</v>
      </c>
      <c r="M7" s="9">
        <f>((COUNTIF($F$2:$F$10301,F7)))</f>
        <v>3</v>
      </c>
    </row>
    <row r="8" spans="1:256" s="13" customFormat="1" x14ac:dyDescent="0.35">
      <c r="A8" s="9" t="s">
        <v>13</v>
      </c>
      <c r="B8" s="9">
        <v>1</v>
      </c>
      <c r="C8" s="9" t="s">
        <v>14</v>
      </c>
      <c r="D8" s="9" t="s">
        <v>15</v>
      </c>
      <c r="E8" s="9" t="s">
        <v>36</v>
      </c>
      <c r="F8" s="9" t="s">
        <v>32</v>
      </c>
      <c r="G8" s="9" t="s">
        <v>33</v>
      </c>
      <c r="H8" s="10">
        <v>11.89</v>
      </c>
      <c r="I8" s="11">
        <v>1.2</v>
      </c>
      <c r="J8" s="9" t="s">
        <v>19</v>
      </c>
      <c r="K8" s="12">
        <v>44742</v>
      </c>
      <c r="L8" s="9" t="s">
        <v>35</v>
      </c>
      <c r="M8" s="9">
        <f>((COUNTIF($F$2:$F$10301,F8)))</f>
        <v>3</v>
      </c>
    </row>
    <row r="9" spans="1:256" x14ac:dyDescent="0.35">
      <c r="A9" s="5" t="s">
        <v>13</v>
      </c>
      <c r="B9" s="5">
        <v>1</v>
      </c>
      <c r="C9" s="5" t="s">
        <v>14</v>
      </c>
      <c r="D9" s="5" t="s">
        <v>15</v>
      </c>
      <c r="E9" s="5" t="s">
        <v>37</v>
      </c>
      <c r="F9" s="5" t="s">
        <v>38</v>
      </c>
      <c r="G9" s="5" t="s">
        <v>39</v>
      </c>
      <c r="H9" s="8">
        <v>12.66</v>
      </c>
      <c r="I9" s="5">
        <v>0.9</v>
      </c>
      <c r="J9" s="5" t="s">
        <v>19</v>
      </c>
      <c r="K9" s="7">
        <v>43659</v>
      </c>
      <c r="L9" s="5" t="s">
        <v>40</v>
      </c>
      <c r="M9" s="5">
        <f>((COUNTIF($F$2:$F$10301,F9)))</f>
        <v>3</v>
      </c>
    </row>
    <row r="10" spans="1:256" s="13" customFormat="1" x14ac:dyDescent="0.35">
      <c r="A10" s="9" t="s">
        <v>13</v>
      </c>
      <c r="B10" s="9">
        <v>1</v>
      </c>
      <c r="C10" s="9" t="s">
        <v>14</v>
      </c>
      <c r="D10" s="9" t="s">
        <v>15</v>
      </c>
      <c r="E10" s="9" t="s">
        <v>41</v>
      </c>
      <c r="F10" s="9" t="s">
        <v>38</v>
      </c>
      <c r="G10" s="9" t="s">
        <v>39</v>
      </c>
      <c r="H10" s="10">
        <v>12.95</v>
      </c>
      <c r="I10" s="9">
        <v>-0.8</v>
      </c>
      <c r="J10" s="9" t="s">
        <v>19</v>
      </c>
      <c r="K10" s="12">
        <v>45518</v>
      </c>
      <c r="L10" s="9" t="s">
        <v>42</v>
      </c>
      <c r="M10" s="9">
        <f>((COUNTIF($F$2:$F$10301,F10)))</f>
        <v>3</v>
      </c>
    </row>
    <row r="11" spans="1:256" x14ac:dyDescent="0.35">
      <c r="A11" s="5" t="s">
        <v>13</v>
      </c>
      <c r="B11" s="5">
        <v>1</v>
      </c>
      <c r="C11" s="5" t="s">
        <v>14</v>
      </c>
      <c r="D11" s="5" t="s">
        <v>15</v>
      </c>
      <c r="E11" s="5" t="s">
        <v>43</v>
      </c>
      <c r="F11" s="5" t="s">
        <v>44</v>
      </c>
      <c r="G11" s="5" t="s">
        <v>45</v>
      </c>
      <c r="H11" s="8">
        <v>13.81</v>
      </c>
      <c r="I11" s="5"/>
      <c r="J11" s="5" t="s">
        <v>19</v>
      </c>
      <c r="K11" s="7">
        <v>41139</v>
      </c>
      <c r="L11" s="5" t="s">
        <v>46</v>
      </c>
      <c r="M11" s="5">
        <f>((COUNTIF($F$2:$F$10301,F11)))</f>
        <v>2</v>
      </c>
    </row>
    <row r="12" spans="1:256" x14ac:dyDescent="0.35">
      <c r="A12" s="5" t="s">
        <v>13</v>
      </c>
      <c r="B12" s="5">
        <v>1</v>
      </c>
      <c r="C12" s="5" t="s">
        <v>14</v>
      </c>
      <c r="D12" s="5" t="s">
        <v>15</v>
      </c>
      <c r="E12" s="5" t="s">
        <v>47</v>
      </c>
      <c r="F12" s="5" t="s">
        <v>44</v>
      </c>
      <c r="G12" s="5" t="s">
        <v>45</v>
      </c>
      <c r="H12" s="8">
        <v>14.78</v>
      </c>
      <c r="I12" s="5">
        <v>-0.9</v>
      </c>
      <c r="J12" s="5" t="s">
        <v>19</v>
      </c>
      <c r="K12" s="7">
        <v>42945</v>
      </c>
      <c r="L12" s="5" t="s">
        <v>48</v>
      </c>
      <c r="M12" s="5">
        <f>((COUNTIF($F$2:$F$10301,F12)))</f>
        <v>2</v>
      </c>
    </row>
    <row r="13" spans="1:256" x14ac:dyDescent="0.35">
      <c r="A13" s="28" t="s">
        <v>13</v>
      </c>
      <c r="B13" s="28">
        <v>1</v>
      </c>
      <c r="C13" s="28" t="s">
        <v>14</v>
      </c>
      <c r="D13" s="28" t="s">
        <v>15</v>
      </c>
      <c r="E13" s="28" t="s">
        <v>49</v>
      </c>
      <c r="F13" s="28" t="s">
        <v>72</v>
      </c>
      <c r="G13" s="28" t="s">
        <v>73</v>
      </c>
      <c r="H13" s="31">
        <v>15.71</v>
      </c>
      <c r="I13" s="28">
        <v>-1.4</v>
      </c>
      <c r="J13" s="28" t="s">
        <v>19</v>
      </c>
      <c r="K13" s="30">
        <v>45941</v>
      </c>
      <c r="L13" s="28" t="s">
        <v>624</v>
      </c>
      <c r="M13" s="28">
        <f>((COUNTIF($F$2:$F$10301,F13)))</f>
        <v>21</v>
      </c>
    </row>
    <row r="14" spans="1:256" x14ac:dyDescent="0.35">
      <c r="A14" s="5" t="s">
        <v>13</v>
      </c>
      <c r="B14" s="5">
        <v>1</v>
      </c>
      <c r="C14" s="5" t="s">
        <v>14</v>
      </c>
      <c r="D14" s="5" t="s">
        <v>15</v>
      </c>
      <c r="E14" s="5" t="s">
        <v>51</v>
      </c>
      <c r="F14" s="5" t="s">
        <v>52</v>
      </c>
      <c r="G14" s="5" t="s">
        <v>53</v>
      </c>
      <c r="H14" s="8">
        <v>20.76</v>
      </c>
      <c r="I14" s="5"/>
      <c r="J14" s="5" t="s">
        <v>19</v>
      </c>
      <c r="K14" s="7" t="s">
        <v>54</v>
      </c>
      <c r="L14" s="5" t="s">
        <v>55</v>
      </c>
      <c r="M14" s="5">
        <f>((COUNTIF($F$2:$F$10301,F14)))</f>
        <v>1</v>
      </c>
    </row>
    <row r="15" spans="1:256" s="13" customFormat="1" x14ac:dyDescent="0.35">
      <c r="A15" s="9" t="s">
        <v>13</v>
      </c>
      <c r="B15" s="9">
        <v>1</v>
      </c>
      <c r="C15" s="9" t="s">
        <v>14</v>
      </c>
      <c r="D15" s="9" t="s">
        <v>15</v>
      </c>
      <c r="E15" s="9" t="s">
        <v>56</v>
      </c>
      <c r="F15" s="9" t="s">
        <v>57</v>
      </c>
      <c r="G15" s="9" t="s">
        <v>58</v>
      </c>
      <c r="H15" s="10">
        <v>28.55</v>
      </c>
      <c r="I15" s="9">
        <v>-0.7</v>
      </c>
      <c r="J15" s="9" t="s">
        <v>19</v>
      </c>
      <c r="K15" s="12">
        <v>45150</v>
      </c>
      <c r="L15" s="9" t="s">
        <v>27</v>
      </c>
      <c r="M15" s="9">
        <f>((COUNTIF($F$2:$F$10301,F15)))</f>
        <v>4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pans="1:256" s="13" customFormat="1" x14ac:dyDescent="0.35">
      <c r="A16" s="9" t="s">
        <v>13</v>
      </c>
      <c r="B16" s="9">
        <v>2</v>
      </c>
      <c r="C16" s="9" t="s">
        <v>59</v>
      </c>
      <c r="D16" s="9" t="s">
        <v>15</v>
      </c>
      <c r="E16" s="9" t="s">
        <v>16</v>
      </c>
      <c r="F16" s="9" t="s">
        <v>17</v>
      </c>
      <c r="G16" s="9" t="s">
        <v>18</v>
      </c>
      <c r="H16" s="10">
        <v>22.07</v>
      </c>
      <c r="I16" s="9">
        <v>-1.3</v>
      </c>
      <c r="J16" s="9" t="s">
        <v>19</v>
      </c>
      <c r="K16" s="12">
        <v>45094</v>
      </c>
      <c r="L16" s="9" t="s">
        <v>60</v>
      </c>
      <c r="M16" s="9">
        <f>((COUNTIF($F$2:$F$10301,F16)))</f>
        <v>1</v>
      </c>
    </row>
    <row r="17" spans="1:256" s="3" customFormat="1" x14ac:dyDescent="0.35">
      <c r="A17" s="5" t="s">
        <v>13</v>
      </c>
      <c r="B17" s="5">
        <v>2</v>
      </c>
      <c r="C17" s="5" t="s">
        <v>59</v>
      </c>
      <c r="D17" s="5" t="s">
        <v>15</v>
      </c>
      <c r="E17" s="5" t="s">
        <v>21</v>
      </c>
      <c r="F17" s="5" t="s">
        <v>61</v>
      </c>
      <c r="G17" s="5" t="s">
        <v>62</v>
      </c>
      <c r="H17" s="8">
        <v>23.15</v>
      </c>
      <c r="I17" s="5">
        <v>-0.1</v>
      </c>
      <c r="J17" s="5" t="s">
        <v>19</v>
      </c>
      <c r="K17" s="7">
        <v>44433</v>
      </c>
      <c r="L17" s="5" t="s">
        <v>63</v>
      </c>
      <c r="M17" s="5">
        <f>((COUNTIF($F$2:$F$10301,F17)))</f>
        <v>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s="3" customFormat="1" x14ac:dyDescent="0.35">
      <c r="A18" s="28" t="s">
        <v>13</v>
      </c>
      <c r="B18" s="28" t="s">
        <v>59</v>
      </c>
      <c r="C18" s="29" t="s">
        <v>59</v>
      </c>
      <c r="D18" s="28" t="s">
        <v>15</v>
      </c>
      <c r="E18" s="28" t="s">
        <v>28</v>
      </c>
      <c r="F18" s="28" t="s">
        <v>687</v>
      </c>
      <c r="G18" s="28" t="s">
        <v>33</v>
      </c>
      <c r="H18" s="31">
        <v>23.43</v>
      </c>
      <c r="I18" s="42">
        <v>-0.8</v>
      </c>
      <c r="J18" s="28" t="s">
        <v>19</v>
      </c>
      <c r="K18" s="30">
        <v>46186</v>
      </c>
      <c r="L18" s="28" t="s">
        <v>688</v>
      </c>
      <c r="M18" s="28">
        <f>((COUNTIF($F$2:$F$10301,F18)))</f>
        <v>1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s="13" customFormat="1" x14ac:dyDescent="0.35">
      <c r="A19" s="9" t="s">
        <v>13</v>
      </c>
      <c r="B19" s="9">
        <v>2</v>
      </c>
      <c r="C19" s="9" t="s">
        <v>59</v>
      </c>
      <c r="D19" s="9" t="s">
        <v>15</v>
      </c>
      <c r="E19" s="9" t="s">
        <v>34</v>
      </c>
      <c r="F19" s="9" t="s">
        <v>29</v>
      </c>
      <c r="G19" s="9" t="s">
        <v>30</v>
      </c>
      <c r="H19" s="10">
        <v>23.59</v>
      </c>
      <c r="I19" s="11">
        <v>2</v>
      </c>
      <c r="J19" s="9" t="s">
        <v>19</v>
      </c>
      <c r="K19" s="12">
        <v>44724</v>
      </c>
      <c r="L19" s="9" t="s">
        <v>64</v>
      </c>
      <c r="M19" s="9">
        <f>((COUNTIF($F$2:$F$10301,F19)))</f>
        <v>3</v>
      </c>
    </row>
    <row r="20" spans="1:256" s="13" customFormat="1" x14ac:dyDescent="0.35">
      <c r="A20" s="9" t="s">
        <v>13</v>
      </c>
      <c r="B20" s="9">
        <v>2</v>
      </c>
      <c r="C20" s="9" t="s">
        <v>59</v>
      </c>
      <c r="D20" s="9" t="s">
        <v>15</v>
      </c>
      <c r="E20" s="9" t="s">
        <v>36</v>
      </c>
      <c r="F20" s="9" t="s">
        <v>32</v>
      </c>
      <c r="G20" s="9" t="s">
        <v>33</v>
      </c>
      <c r="H20" s="10">
        <v>24.79</v>
      </c>
      <c r="I20" s="9">
        <v>-0.3</v>
      </c>
      <c r="J20" s="9" t="s">
        <v>19</v>
      </c>
      <c r="K20" s="12">
        <v>44773</v>
      </c>
      <c r="L20" s="9" t="s">
        <v>65</v>
      </c>
      <c r="M20" s="9">
        <f>((COUNTIF($F$2:$F$10301,F20)))</f>
        <v>3</v>
      </c>
    </row>
    <row r="21" spans="1:256" s="13" customFormat="1" x14ac:dyDescent="0.35">
      <c r="A21" s="9" t="s">
        <v>13</v>
      </c>
      <c r="B21" s="9">
        <v>2</v>
      </c>
      <c r="C21" s="9" t="s">
        <v>59</v>
      </c>
      <c r="D21" s="9" t="s">
        <v>15</v>
      </c>
      <c r="E21" s="9" t="s">
        <v>37</v>
      </c>
      <c r="F21" s="9" t="s">
        <v>66</v>
      </c>
      <c r="G21" s="9" t="s">
        <v>67</v>
      </c>
      <c r="H21" s="10">
        <v>26.2</v>
      </c>
      <c r="I21" s="9"/>
      <c r="J21" s="9" t="s">
        <v>19</v>
      </c>
      <c r="K21" s="12" t="s">
        <v>68</v>
      </c>
      <c r="L21" s="9" t="s">
        <v>53</v>
      </c>
      <c r="M21" s="9">
        <f>((COUNTIF($F$2:$F$10301,F21)))</f>
        <v>1</v>
      </c>
    </row>
    <row r="22" spans="1:256" s="13" customFormat="1" x14ac:dyDescent="0.35">
      <c r="A22" s="9" t="s">
        <v>13</v>
      </c>
      <c r="B22" s="9">
        <v>2</v>
      </c>
      <c r="C22" s="9" t="s">
        <v>59</v>
      </c>
      <c r="D22" s="9" t="s">
        <v>15</v>
      </c>
      <c r="E22" s="9" t="s">
        <v>41</v>
      </c>
      <c r="F22" s="9" t="s">
        <v>38</v>
      </c>
      <c r="G22" s="9" t="s">
        <v>39</v>
      </c>
      <c r="H22" s="10">
        <v>26.83</v>
      </c>
      <c r="I22" s="9">
        <v>0.4</v>
      </c>
      <c r="J22" s="9" t="s">
        <v>19</v>
      </c>
      <c r="K22" s="12">
        <v>45501</v>
      </c>
      <c r="L22" s="9" t="s">
        <v>69</v>
      </c>
      <c r="M22" s="9">
        <f>((COUNTIF($F$2:$F$10301,F22)))</f>
        <v>3</v>
      </c>
    </row>
    <row r="23" spans="1:256" s="13" customFormat="1" x14ac:dyDescent="0.35">
      <c r="A23" s="9" t="s">
        <v>13</v>
      </c>
      <c r="B23" s="9">
        <v>2</v>
      </c>
      <c r="C23" s="9" t="s">
        <v>59</v>
      </c>
      <c r="D23" s="9" t="s">
        <v>15</v>
      </c>
      <c r="E23" s="9" t="s">
        <v>43</v>
      </c>
      <c r="F23" s="9" t="s">
        <v>70</v>
      </c>
      <c r="G23" s="9" t="s">
        <v>71</v>
      </c>
      <c r="H23" s="10">
        <v>28.95</v>
      </c>
      <c r="I23" s="11">
        <v>0</v>
      </c>
      <c r="J23" s="9" t="s">
        <v>19</v>
      </c>
      <c r="K23" s="12">
        <v>42918</v>
      </c>
      <c r="L23" s="9" t="s">
        <v>27</v>
      </c>
      <c r="M23" s="9">
        <f>((COUNTIF($F$2:$F$10301,F23)))</f>
        <v>2</v>
      </c>
    </row>
    <row r="24" spans="1:256" s="13" customFormat="1" x14ac:dyDescent="0.35">
      <c r="A24" s="9" t="s">
        <v>13</v>
      </c>
      <c r="B24" s="9">
        <v>2</v>
      </c>
      <c r="C24" s="9" t="s">
        <v>59</v>
      </c>
      <c r="D24" s="9" t="s">
        <v>15</v>
      </c>
      <c r="E24" s="9" t="s">
        <v>47</v>
      </c>
      <c r="F24" s="9" t="s">
        <v>72</v>
      </c>
      <c r="G24" s="9" t="s">
        <v>73</v>
      </c>
      <c r="H24" s="10">
        <v>31.5</v>
      </c>
      <c r="I24" s="9">
        <v>-2.5</v>
      </c>
      <c r="J24" s="9" t="s">
        <v>19</v>
      </c>
      <c r="K24" s="12">
        <v>44444</v>
      </c>
      <c r="L24" s="9" t="s">
        <v>20</v>
      </c>
      <c r="M24" s="9">
        <f>((COUNTIF($F$2:$F$10301,F24)))</f>
        <v>21</v>
      </c>
    </row>
    <row r="25" spans="1:256" s="13" customFormat="1" x14ac:dyDescent="0.35">
      <c r="A25" s="28" t="s">
        <v>13</v>
      </c>
      <c r="B25" s="28">
        <v>2</v>
      </c>
      <c r="C25" s="28" t="s">
        <v>59</v>
      </c>
      <c r="D25" s="28" t="s">
        <v>15</v>
      </c>
      <c r="E25" s="28" t="s">
        <v>49</v>
      </c>
      <c r="F25" s="28" t="s">
        <v>72</v>
      </c>
      <c r="G25" s="28" t="s">
        <v>73</v>
      </c>
      <c r="H25" s="31">
        <v>33.380000000000003</v>
      </c>
      <c r="I25" s="28">
        <v>-1.6</v>
      </c>
      <c r="J25" s="28" t="s">
        <v>19</v>
      </c>
      <c r="K25" s="30">
        <v>46218</v>
      </c>
      <c r="L25" s="28" t="s">
        <v>713</v>
      </c>
      <c r="M25" s="28">
        <f>((COUNTIF($F$2:$F$10301,F25)))</f>
        <v>21</v>
      </c>
    </row>
    <row r="26" spans="1:256" s="13" customFormat="1" x14ac:dyDescent="0.35">
      <c r="A26" s="9" t="s">
        <v>13</v>
      </c>
      <c r="B26" s="9">
        <v>2</v>
      </c>
      <c r="C26" s="9" t="s">
        <v>59</v>
      </c>
      <c r="D26" s="9" t="s">
        <v>15</v>
      </c>
      <c r="E26" s="9" t="s">
        <v>51</v>
      </c>
      <c r="F26" s="9" t="s">
        <v>75</v>
      </c>
      <c r="G26" s="9" t="s">
        <v>76</v>
      </c>
      <c r="H26" s="10">
        <v>40.21</v>
      </c>
      <c r="I26" s="9">
        <v>-0.4</v>
      </c>
      <c r="J26" s="9" t="s">
        <v>19</v>
      </c>
      <c r="K26" s="12">
        <v>43696</v>
      </c>
      <c r="L26" s="9" t="s">
        <v>27</v>
      </c>
      <c r="M26" s="9">
        <f>((COUNTIF($F$2:$F$10301,F26)))</f>
        <v>4</v>
      </c>
    </row>
    <row r="27" spans="1:256" s="13" customFormat="1" x14ac:dyDescent="0.35">
      <c r="A27" s="9" t="s">
        <v>13</v>
      </c>
      <c r="B27" s="9">
        <v>2</v>
      </c>
      <c r="C27" s="9" t="s">
        <v>59</v>
      </c>
      <c r="D27" s="9" t="s">
        <v>15</v>
      </c>
      <c r="E27" s="9" t="s">
        <v>56</v>
      </c>
      <c r="F27" s="9" t="s">
        <v>53</v>
      </c>
      <c r="G27" s="9" t="s">
        <v>53</v>
      </c>
      <c r="H27" s="10" t="s">
        <v>53</v>
      </c>
      <c r="I27" s="9" t="s">
        <v>53</v>
      </c>
      <c r="J27" s="9" t="s">
        <v>19</v>
      </c>
      <c r="K27" s="12" t="s">
        <v>53</v>
      </c>
      <c r="L27" s="9" t="s">
        <v>53</v>
      </c>
      <c r="M27" s="9">
        <f>((COUNTIF($F$2:$F$10301,F27)))</f>
        <v>46</v>
      </c>
    </row>
    <row r="28" spans="1:256" s="13" customFormat="1" x14ac:dyDescent="0.35">
      <c r="A28" s="9" t="s">
        <v>13</v>
      </c>
      <c r="B28" s="9">
        <v>3</v>
      </c>
      <c r="C28" s="9" t="s">
        <v>77</v>
      </c>
      <c r="D28" s="9" t="s">
        <v>15</v>
      </c>
      <c r="E28" s="9" t="s">
        <v>16</v>
      </c>
      <c r="F28" s="9" t="s">
        <v>78</v>
      </c>
      <c r="G28" s="9" t="s">
        <v>79</v>
      </c>
      <c r="H28" s="10">
        <v>47.83</v>
      </c>
      <c r="I28" s="9" t="s">
        <v>19</v>
      </c>
      <c r="J28" s="9" t="s">
        <v>19</v>
      </c>
      <c r="K28" s="12">
        <v>40628</v>
      </c>
      <c r="L28" s="9" t="s">
        <v>80</v>
      </c>
      <c r="M28" s="9">
        <f>((COUNTIF($F$2:$F$10301,F28)))</f>
        <v>1</v>
      </c>
    </row>
    <row r="29" spans="1:256" s="13" customFormat="1" x14ac:dyDescent="0.35">
      <c r="A29" s="9" t="s">
        <v>13</v>
      </c>
      <c r="B29" s="9">
        <v>3</v>
      </c>
      <c r="C29" s="9" t="s">
        <v>77</v>
      </c>
      <c r="D29" s="9" t="s">
        <v>15</v>
      </c>
      <c r="E29" s="9" t="s">
        <v>21</v>
      </c>
      <c r="F29" s="9" t="s">
        <v>81</v>
      </c>
      <c r="G29" s="9" t="s">
        <v>82</v>
      </c>
      <c r="H29" s="10">
        <v>50.56</v>
      </c>
      <c r="I29" s="9" t="s">
        <v>19</v>
      </c>
      <c r="J29" s="9" t="s">
        <v>19</v>
      </c>
      <c r="K29" s="12">
        <v>37024</v>
      </c>
      <c r="L29" s="9" t="s">
        <v>64</v>
      </c>
      <c r="M29" s="9">
        <f>((COUNTIF($F$2:$F$10301,F29)))</f>
        <v>2</v>
      </c>
    </row>
    <row r="30" spans="1:256" s="13" customFormat="1" x14ac:dyDescent="0.35">
      <c r="A30" s="9" t="s">
        <v>13</v>
      </c>
      <c r="B30" s="9">
        <v>3</v>
      </c>
      <c r="C30" s="9" t="s">
        <v>77</v>
      </c>
      <c r="D30" s="9" t="s">
        <v>15</v>
      </c>
      <c r="E30" s="9" t="s">
        <v>28</v>
      </c>
      <c r="F30" s="9" t="s">
        <v>83</v>
      </c>
      <c r="G30" s="9" t="s">
        <v>30</v>
      </c>
      <c r="H30" s="10">
        <v>51.76</v>
      </c>
      <c r="I30" s="9" t="s">
        <v>19</v>
      </c>
      <c r="J30" s="9" t="s">
        <v>19</v>
      </c>
      <c r="K30" s="12">
        <v>44724</v>
      </c>
      <c r="L30" s="9" t="s">
        <v>64</v>
      </c>
      <c r="M30" s="9">
        <f>((COUNTIF($F$2:$F$10301,F30)))</f>
        <v>2</v>
      </c>
    </row>
    <row r="31" spans="1:256" s="13" customFormat="1" x14ac:dyDescent="0.35">
      <c r="A31" s="9" t="s">
        <v>13</v>
      </c>
      <c r="B31" s="9">
        <v>3</v>
      </c>
      <c r="C31" s="9" t="s">
        <v>77</v>
      </c>
      <c r="D31" s="9" t="s">
        <v>15</v>
      </c>
      <c r="E31" s="9" t="s">
        <v>34</v>
      </c>
      <c r="F31" s="9" t="s">
        <v>83</v>
      </c>
      <c r="G31" s="9" t="s">
        <v>30</v>
      </c>
      <c r="H31" s="10">
        <v>52.25</v>
      </c>
      <c r="I31" s="9" t="s">
        <v>19</v>
      </c>
      <c r="J31" s="9" t="s">
        <v>19</v>
      </c>
      <c r="K31" s="12">
        <v>45462</v>
      </c>
      <c r="L31" s="9" t="s">
        <v>84</v>
      </c>
      <c r="M31" s="9">
        <f>((COUNTIF($F$2:$F$10301,F31)))</f>
        <v>2</v>
      </c>
    </row>
    <row r="32" spans="1:256" s="13" customFormat="1" x14ac:dyDescent="0.35">
      <c r="A32" s="9" t="s">
        <v>13</v>
      </c>
      <c r="B32" s="9">
        <v>3</v>
      </c>
      <c r="C32" s="9" t="s">
        <v>77</v>
      </c>
      <c r="D32" s="9" t="s">
        <v>15</v>
      </c>
      <c r="E32" s="9" t="s">
        <v>36</v>
      </c>
      <c r="F32" s="9" t="s">
        <v>85</v>
      </c>
      <c r="G32" s="9" t="s">
        <v>67</v>
      </c>
      <c r="H32" s="10">
        <v>55.7</v>
      </c>
      <c r="I32" s="9" t="s">
        <v>19</v>
      </c>
      <c r="J32" s="9" t="s">
        <v>19</v>
      </c>
      <c r="K32" s="12" t="s">
        <v>86</v>
      </c>
      <c r="L32" s="9" t="s">
        <v>87</v>
      </c>
      <c r="M32" s="9">
        <f>((COUNTIF($F$2:$F$10301,F32)))</f>
        <v>3</v>
      </c>
    </row>
    <row r="33" spans="1:256" s="13" customFormat="1" x14ac:dyDescent="0.35">
      <c r="A33" s="9" t="s">
        <v>13</v>
      </c>
      <c r="B33" s="9">
        <v>3</v>
      </c>
      <c r="C33" s="9" t="s">
        <v>77</v>
      </c>
      <c r="D33" s="9" t="s">
        <v>15</v>
      </c>
      <c r="E33" s="9" t="s">
        <v>37</v>
      </c>
      <c r="F33" s="9" t="s">
        <v>85</v>
      </c>
      <c r="G33" s="9" t="s">
        <v>67</v>
      </c>
      <c r="H33" s="10">
        <v>57.08</v>
      </c>
      <c r="I33" s="9" t="s">
        <v>19</v>
      </c>
      <c r="J33" s="9" t="s">
        <v>19</v>
      </c>
      <c r="K33" s="12" t="s">
        <v>53</v>
      </c>
      <c r="L33" s="9" t="s">
        <v>20</v>
      </c>
      <c r="M33" s="9">
        <f>((COUNTIF($F$2:$F$10301,F33)))</f>
        <v>3</v>
      </c>
    </row>
    <row r="34" spans="1:256" s="13" customFormat="1" x14ac:dyDescent="0.35">
      <c r="A34" s="9" t="s">
        <v>13</v>
      </c>
      <c r="B34" s="9">
        <v>3</v>
      </c>
      <c r="C34" s="9" t="s">
        <v>77</v>
      </c>
      <c r="D34" s="9" t="s">
        <v>15</v>
      </c>
      <c r="E34" s="9" t="s">
        <v>41</v>
      </c>
      <c r="F34" s="9" t="s">
        <v>88</v>
      </c>
      <c r="G34" s="9" t="s">
        <v>89</v>
      </c>
      <c r="H34" s="9">
        <v>61.56</v>
      </c>
      <c r="I34" s="9" t="s">
        <v>19</v>
      </c>
      <c r="J34" s="9" t="s">
        <v>19</v>
      </c>
      <c r="K34" s="12">
        <v>43276</v>
      </c>
      <c r="L34" s="9" t="s">
        <v>64</v>
      </c>
      <c r="M34" s="9">
        <f>((COUNTIF($F$2:$F$10301,F34)))</f>
        <v>7</v>
      </c>
    </row>
    <row r="35" spans="1:256" s="13" customFormat="1" x14ac:dyDescent="0.35">
      <c r="A35" s="28" t="s">
        <v>13</v>
      </c>
      <c r="B35" s="28">
        <v>3</v>
      </c>
      <c r="C35" s="28" t="s">
        <v>77</v>
      </c>
      <c r="D35" s="28" t="s">
        <v>15</v>
      </c>
      <c r="E35" s="28" t="s">
        <v>43</v>
      </c>
      <c r="F35" s="28" t="s">
        <v>88</v>
      </c>
      <c r="G35" s="28" t="s">
        <v>89</v>
      </c>
      <c r="H35" s="31">
        <v>64.599999999999994</v>
      </c>
      <c r="I35" s="28" t="s">
        <v>19</v>
      </c>
      <c r="J35" s="28" t="s">
        <v>19</v>
      </c>
      <c r="K35" s="30">
        <v>45940</v>
      </c>
      <c r="L35" s="28" t="s">
        <v>624</v>
      </c>
      <c r="M35" s="28">
        <f>((COUNTIF($F$2:$F$10301,F35)))</f>
        <v>7</v>
      </c>
    </row>
    <row r="36" spans="1:256" s="13" customFormat="1" x14ac:dyDescent="0.35">
      <c r="A36" s="9" t="s">
        <v>13</v>
      </c>
      <c r="B36" s="9">
        <v>3</v>
      </c>
      <c r="C36" s="9" t="s">
        <v>77</v>
      </c>
      <c r="D36" s="9" t="s">
        <v>15</v>
      </c>
      <c r="E36" s="9" t="s">
        <v>47</v>
      </c>
      <c r="F36" s="9" t="s">
        <v>72</v>
      </c>
      <c r="G36" s="9" t="s">
        <v>73</v>
      </c>
      <c r="H36" s="9" t="s">
        <v>91</v>
      </c>
      <c r="I36" s="9" t="s">
        <v>19</v>
      </c>
      <c r="J36" s="9" t="s">
        <v>19</v>
      </c>
      <c r="K36" s="12">
        <v>44080</v>
      </c>
      <c r="L36" s="9" t="s">
        <v>20</v>
      </c>
      <c r="M36" s="9">
        <f>((COUNTIF($F$2:$F$10301,F36)))</f>
        <v>21</v>
      </c>
    </row>
    <row r="37" spans="1:256" s="13" customFormat="1" x14ac:dyDescent="0.35">
      <c r="A37" s="9" t="s">
        <v>13</v>
      </c>
      <c r="B37" s="9">
        <v>3</v>
      </c>
      <c r="C37" s="9" t="s">
        <v>77</v>
      </c>
      <c r="D37" s="9" t="s">
        <v>15</v>
      </c>
      <c r="E37" s="9" t="s">
        <v>49</v>
      </c>
      <c r="F37" s="9" t="s">
        <v>72</v>
      </c>
      <c r="G37" s="9" t="s">
        <v>73</v>
      </c>
      <c r="H37" s="9" t="s">
        <v>92</v>
      </c>
      <c r="I37" s="9" t="s">
        <v>19</v>
      </c>
      <c r="J37" s="9" t="s">
        <v>19</v>
      </c>
      <c r="K37" s="12">
        <v>45527</v>
      </c>
      <c r="L37" s="9" t="s">
        <v>42</v>
      </c>
      <c r="M37" s="9">
        <f>((COUNTIF($F$2:$F$10301,F37)))</f>
        <v>21</v>
      </c>
    </row>
    <row r="38" spans="1:256" s="13" customFormat="1" x14ac:dyDescent="0.35">
      <c r="A38" s="9" t="s">
        <v>13</v>
      </c>
      <c r="B38" s="9">
        <v>3</v>
      </c>
      <c r="C38" s="9" t="s">
        <v>77</v>
      </c>
      <c r="D38" s="9" t="s">
        <v>15</v>
      </c>
      <c r="E38" s="9" t="s">
        <v>51</v>
      </c>
      <c r="F38" s="9" t="s">
        <v>75</v>
      </c>
      <c r="G38" s="9" t="s">
        <v>76</v>
      </c>
      <c r="H38" s="9" t="s">
        <v>93</v>
      </c>
      <c r="I38" s="9" t="s">
        <v>19</v>
      </c>
      <c r="J38" s="9" t="s">
        <v>19</v>
      </c>
      <c r="K38" s="12">
        <v>43604</v>
      </c>
      <c r="L38" s="9" t="s">
        <v>94</v>
      </c>
      <c r="M38" s="9">
        <f>((COUNTIF($F$2:$F$10301,F38)))</f>
        <v>4</v>
      </c>
      <c r="N38" s="13" t="s">
        <v>95</v>
      </c>
    </row>
    <row r="39" spans="1:256" s="13" customFormat="1" x14ac:dyDescent="0.35">
      <c r="A39" s="9" t="s">
        <v>13</v>
      </c>
      <c r="B39" s="9">
        <v>3</v>
      </c>
      <c r="C39" s="9" t="s">
        <v>77</v>
      </c>
      <c r="D39" s="9" t="s">
        <v>15</v>
      </c>
      <c r="E39" s="9" t="s">
        <v>56</v>
      </c>
      <c r="F39" s="9" t="s">
        <v>53</v>
      </c>
      <c r="G39" s="9" t="s">
        <v>53</v>
      </c>
      <c r="H39" s="9" t="s">
        <v>53</v>
      </c>
      <c r="I39" s="9" t="s">
        <v>19</v>
      </c>
      <c r="J39" s="9" t="s">
        <v>19</v>
      </c>
      <c r="K39" s="12" t="s">
        <v>53</v>
      </c>
      <c r="L39" s="9" t="s">
        <v>53</v>
      </c>
      <c r="M39" s="9">
        <f>((COUNTIF($F$2:$F$10301,F39)))</f>
        <v>46</v>
      </c>
    </row>
    <row r="40" spans="1:256" s="13" customFormat="1" x14ac:dyDescent="0.35">
      <c r="A40" s="9" t="s">
        <v>13</v>
      </c>
      <c r="B40" s="9">
        <v>4</v>
      </c>
      <c r="C40" s="9" t="s">
        <v>96</v>
      </c>
      <c r="D40" s="9" t="s">
        <v>15</v>
      </c>
      <c r="E40" s="9" t="s">
        <v>16</v>
      </c>
      <c r="F40" s="9" t="s">
        <v>97</v>
      </c>
      <c r="G40" s="9" t="s">
        <v>98</v>
      </c>
      <c r="H40" s="9" t="s">
        <v>99</v>
      </c>
      <c r="I40" s="9" t="s">
        <v>19</v>
      </c>
      <c r="J40" s="9" t="s">
        <v>19</v>
      </c>
      <c r="K40" s="12">
        <v>39606</v>
      </c>
      <c r="L40" s="9" t="s">
        <v>100</v>
      </c>
      <c r="M40" s="9">
        <f>((COUNTIF($F$2:$F$10301,F40)))</f>
        <v>1</v>
      </c>
    </row>
    <row r="41" spans="1:256" s="13" customFormat="1" x14ac:dyDescent="0.35">
      <c r="A41" s="9" t="s">
        <v>13</v>
      </c>
      <c r="B41" s="9">
        <v>4</v>
      </c>
      <c r="C41" s="9" t="s">
        <v>96</v>
      </c>
      <c r="D41" s="9" t="s">
        <v>15</v>
      </c>
      <c r="E41" s="9" t="s">
        <v>21</v>
      </c>
      <c r="F41" s="9" t="s">
        <v>81</v>
      </c>
      <c r="G41" s="9" t="s">
        <v>82</v>
      </c>
      <c r="H41" s="9" t="s">
        <v>101</v>
      </c>
      <c r="I41" s="9" t="s">
        <v>19</v>
      </c>
      <c r="J41" s="9" t="s">
        <v>19</v>
      </c>
      <c r="K41" s="12">
        <v>36774</v>
      </c>
      <c r="L41" s="9" t="s">
        <v>102</v>
      </c>
      <c r="M41" s="9">
        <f>((COUNTIF($F$2:$F$10301,F41)))</f>
        <v>2</v>
      </c>
    </row>
    <row r="42" spans="1:256" s="13" customFormat="1" x14ac:dyDescent="0.35">
      <c r="A42" s="9" t="s">
        <v>13</v>
      </c>
      <c r="B42" s="9">
        <v>4</v>
      </c>
      <c r="C42" s="9" t="s">
        <v>96</v>
      </c>
      <c r="D42" s="9" t="s">
        <v>15</v>
      </c>
      <c r="E42" s="9" t="s">
        <v>28</v>
      </c>
      <c r="F42" s="9" t="s">
        <v>103</v>
      </c>
      <c r="G42" s="9" t="s">
        <v>104</v>
      </c>
      <c r="H42" s="9" t="s">
        <v>105</v>
      </c>
      <c r="I42" s="9" t="s">
        <v>19</v>
      </c>
      <c r="J42" s="9" t="s">
        <v>19</v>
      </c>
      <c r="K42" s="12">
        <v>41950</v>
      </c>
      <c r="L42" s="9" t="s">
        <v>20</v>
      </c>
      <c r="M42" s="9">
        <f>((COUNTIF($F$2:$F$10301,F42)))</f>
        <v>1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pans="1:256" s="13" customFormat="1" x14ac:dyDescent="0.35">
      <c r="A43" s="9" t="s">
        <v>13</v>
      </c>
      <c r="B43" s="9">
        <v>4</v>
      </c>
      <c r="C43" s="9" t="s">
        <v>96</v>
      </c>
      <c r="D43" s="9" t="s">
        <v>15</v>
      </c>
      <c r="E43" s="9" t="s">
        <v>34</v>
      </c>
      <c r="F43" s="9" t="s">
        <v>106</v>
      </c>
      <c r="G43" s="9" t="s">
        <v>82</v>
      </c>
      <c r="H43" s="9" t="s">
        <v>107</v>
      </c>
      <c r="I43" s="9" t="s">
        <v>19</v>
      </c>
      <c r="J43" s="9" t="s">
        <v>19</v>
      </c>
      <c r="K43" s="12">
        <v>43624</v>
      </c>
      <c r="L43" s="9" t="s">
        <v>108</v>
      </c>
      <c r="M43" s="9">
        <f>((COUNTIF($F$2:$F$10301,F43)))</f>
        <v>4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pans="1:256" s="13" customFormat="1" x14ac:dyDescent="0.35">
      <c r="A44" s="9" t="s">
        <v>13</v>
      </c>
      <c r="B44" s="9">
        <v>4</v>
      </c>
      <c r="C44" s="9" t="s">
        <v>96</v>
      </c>
      <c r="D44" s="9" t="s">
        <v>15</v>
      </c>
      <c r="E44" s="9" t="s">
        <v>36</v>
      </c>
      <c r="F44" s="9" t="s">
        <v>85</v>
      </c>
      <c r="G44" s="9" t="s">
        <v>67</v>
      </c>
      <c r="H44" s="9" t="s">
        <v>109</v>
      </c>
      <c r="I44" s="9" t="s">
        <v>19</v>
      </c>
      <c r="J44" s="9" t="s">
        <v>19</v>
      </c>
      <c r="K44" s="12" t="s">
        <v>110</v>
      </c>
      <c r="L44" s="9" t="s">
        <v>53</v>
      </c>
      <c r="M44" s="9">
        <f>((COUNTIF($F$2:$F$10301,F44)))</f>
        <v>3</v>
      </c>
    </row>
    <row r="45" spans="1:256" s="14" customFormat="1" x14ac:dyDescent="0.35">
      <c r="A45" s="28" t="s">
        <v>13</v>
      </c>
      <c r="B45" s="28">
        <v>4</v>
      </c>
      <c r="C45" s="28" t="s">
        <v>96</v>
      </c>
      <c r="D45" s="28" t="s">
        <v>15</v>
      </c>
      <c r="E45" s="28" t="s">
        <v>37</v>
      </c>
      <c r="F45" s="28" t="s">
        <v>131</v>
      </c>
      <c r="G45" s="28" t="s">
        <v>678</v>
      </c>
      <c r="H45" s="28" t="s">
        <v>679</v>
      </c>
      <c r="I45" s="28" t="s">
        <v>19</v>
      </c>
      <c r="J45" s="28" t="s">
        <v>19</v>
      </c>
      <c r="K45" s="30">
        <v>46166</v>
      </c>
      <c r="L45" s="28" t="s">
        <v>245</v>
      </c>
      <c r="M45" s="28">
        <f>((COUNTIF($F$2:$F$10301,F45)))</f>
        <v>4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</row>
    <row r="46" spans="1:256" s="14" customFormat="1" x14ac:dyDescent="0.35">
      <c r="A46" s="9" t="s">
        <v>13</v>
      </c>
      <c r="B46" s="9">
        <v>4</v>
      </c>
      <c r="C46" s="9" t="s">
        <v>96</v>
      </c>
      <c r="D46" s="9" t="s">
        <v>15</v>
      </c>
      <c r="E46" s="9" t="s">
        <v>41</v>
      </c>
      <c r="F46" s="9" t="s">
        <v>88</v>
      </c>
      <c r="G46" s="9" t="s">
        <v>89</v>
      </c>
      <c r="H46" s="9" t="s">
        <v>111</v>
      </c>
      <c r="I46" s="9" t="s">
        <v>19</v>
      </c>
      <c r="J46" s="9" t="s">
        <v>19</v>
      </c>
      <c r="K46" s="12">
        <v>43354</v>
      </c>
      <c r="L46" s="9" t="s">
        <v>112</v>
      </c>
      <c r="M46" s="9">
        <f>((COUNTIF($F$2:$F$10301,F46)))</f>
        <v>7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</row>
    <row r="47" spans="1:256" s="13" customFormat="1" x14ac:dyDescent="0.35">
      <c r="A47" s="9" t="s">
        <v>13</v>
      </c>
      <c r="B47" s="9">
        <v>4</v>
      </c>
      <c r="C47" s="9" t="s">
        <v>96</v>
      </c>
      <c r="D47" s="9" t="s">
        <v>15</v>
      </c>
      <c r="E47" s="9" t="s">
        <v>43</v>
      </c>
      <c r="F47" s="9" t="s">
        <v>88</v>
      </c>
      <c r="G47" s="9" t="s">
        <v>89</v>
      </c>
      <c r="H47" s="9" t="s">
        <v>113</v>
      </c>
      <c r="I47" s="9" t="s">
        <v>19</v>
      </c>
      <c r="J47" s="9" t="s">
        <v>19</v>
      </c>
      <c r="K47" s="12">
        <v>45521</v>
      </c>
      <c r="L47" s="9" t="s">
        <v>42</v>
      </c>
      <c r="M47" s="9">
        <f>((COUNTIF($F$2:$F$10301,F47)))</f>
        <v>7</v>
      </c>
    </row>
    <row r="48" spans="1:256" x14ac:dyDescent="0.35">
      <c r="A48" s="5" t="s">
        <v>13</v>
      </c>
      <c r="B48" s="5">
        <v>4</v>
      </c>
      <c r="C48" s="5" t="s">
        <v>96</v>
      </c>
      <c r="D48" s="5" t="s">
        <v>15</v>
      </c>
      <c r="E48" s="5" t="s">
        <v>47</v>
      </c>
      <c r="F48" s="5" t="s">
        <v>114</v>
      </c>
      <c r="G48" s="5" t="s">
        <v>115</v>
      </c>
      <c r="H48" s="5" t="s">
        <v>116</v>
      </c>
      <c r="I48" s="5" t="s">
        <v>19</v>
      </c>
      <c r="J48" s="5" t="s">
        <v>19</v>
      </c>
      <c r="K48" s="7">
        <v>39666</v>
      </c>
      <c r="L48" s="5" t="s">
        <v>27</v>
      </c>
      <c r="M48" s="5">
        <f>((COUNTIF($F$2:$F$10301,F48)))</f>
        <v>1</v>
      </c>
    </row>
    <row r="49" spans="1:256" x14ac:dyDescent="0.35">
      <c r="A49" s="28" t="s">
        <v>13</v>
      </c>
      <c r="B49" s="28">
        <v>4</v>
      </c>
      <c r="C49" s="28" t="s">
        <v>96</v>
      </c>
      <c r="D49" s="28" t="s">
        <v>15</v>
      </c>
      <c r="E49" s="28" t="s">
        <v>49</v>
      </c>
      <c r="F49" s="28" t="s">
        <v>72</v>
      </c>
      <c r="G49" s="28" t="s">
        <v>73</v>
      </c>
      <c r="H49" s="28" t="s">
        <v>631</v>
      </c>
      <c r="I49" s="28" t="s">
        <v>19</v>
      </c>
      <c r="J49" s="28" t="s">
        <v>19</v>
      </c>
      <c r="K49" s="30">
        <v>45949</v>
      </c>
      <c r="L49" s="28" t="s">
        <v>624</v>
      </c>
      <c r="M49" s="28">
        <f>((COUNTIF($F$2:$F$10301,F49)))</f>
        <v>21</v>
      </c>
    </row>
    <row r="50" spans="1:256" x14ac:dyDescent="0.35">
      <c r="A50" s="5" t="s">
        <v>13</v>
      </c>
      <c r="B50" s="5">
        <v>4</v>
      </c>
      <c r="C50" s="5" t="s">
        <v>96</v>
      </c>
      <c r="D50" s="5" t="s">
        <v>15</v>
      </c>
      <c r="E50" s="5" t="s">
        <v>51</v>
      </c>
      <c r="F50" s="5" t="s">
        <v>75</v>
      </c>
      <c r="G50" s="5" t="s">
        <v>76</v>
      </c>
      <c r="H50" s="5" t="s">
        <v>117</v>
      </c>
      <c r="I50" s="5" t="s">
        <v>19</v>
      </c>
      <c r="J50" s="5" t="s">
        <v>19</v>
      </c>
      <c r="K50" s="7">
        <v>43605</v>
      </c>
      <c r="L50" s="5" t="s">
        <v>94</v>
      </c>
      <c r="M50" s="5">
        <f>((COUNTIF($F$2:$F$10301,F50)))</f>
        <v>4</v>
      </c>
    </row>
    <row r="51" spans="1:256" x14ac:dyDescent="0.35">
      <c r="A51" s="5" t="s">
        <v>13</v>
      </c>
      <c r="B51" s="5">
        <v>4</v>
      </c>
      <c r="C51" s="5" t="s">
        <v>96</v>
      </c>
      <c r="D51" s="5" t="s">
        <v>15</v>
      </c>
      <c r="E51" s="5" t="s">
        <v>56</v>
      </c>
      <c r="F51" s="5" t="s">
        <v>53</v>
      </c>
      <c r="G51" s="5" t="s">
        <v>53</v>
      </c>
      <c r="H51" s="5" t="s">
        <v>53</v>
      </c>
      <c r="I51" s="5" t="s">
        <v>19</v>
      </c>
      <c r="J51" s="5" t="s">
        <v>19</v>
      </c>
      <c r="K51" s="7" t="s">
        <v>53</v>
      </c>
      <c r="L51" s="5" t="s">
        <v>53</v>
      </c>
      <c r="M51" s="5">
        <f>((COUNTIF($F$2:$F$10301,F51)))</f>
        <v>46</v>
      </c>
    </row>
    <row r="52" spans="1:256" x14ac:dyDescent="0.35">
      <c r="A52" s="5" t="s">
        <v>13</v>
      </c>
      <c r="B52" s="5">
        <v>5</v>
      </c>
      <c r="C52" s="5" t="s">
        <v>118</v>
      </c>
      <c r="D52" s="5" t="s">
        <v>15</v>
      </c>
      <c r="E52" s="5" t="s">
        <v>16</v>
      </c>
      <c r="F52" s="5" t="s">
        <v>119</v>
      </c>
      <c r="G52" s="5" t="s">
        <v>30</v>
      </c>
      <c r="H52" s="5" t="s">
        <v>120</v>
      </c>
      <c r="I52" s="5" t="s">
        <v>19</v>
      </c>
      <c r="J52" s="5" t="s">
        <v>19</v>
      </c>
      <c r="K52" s="7">
        <v>35668</v>
      </c>
      <c r="L52" s="5" t="s">
        <v>121</v>
      </c>
      <c r="M52" s="5">
        <f>((COUNTIF($F$2:$F$10301,F52)))</f>
        <v>2</v>
      </c>
    </row>
    <row r="53" spans="1:256" x14ac:dyDescent="0.35">
      <c r="A53" s="5" t="s">
        <v>13</v>
      </c>
      <c r="B53" s="5">
        <v>5</v>
      </c>
      <c r="C53" s="5" t="s">
        <v>118</v>
      </c>
      <c r="D53" s="5" t="s">
        <v>15</v>
      </c>
      <c r="E53" s="5" t="s">
        <v>21</v>
      </c>
      <c r="F53" s="5" t="s">
        <v>122</v>
      </c>
      <c r="G53" s="5" t="s">
        <v>30</v>
      </c>
      <c r="H53" s="5" t="s">
        <v>123</v>
      </c>
      <c r="I53" s="5" t="s">
        <v>19</v>
      </c>
      <c r="J53" s="5" t="s">
        <v>19</v>
      </c>
      <c r="K53" s="7">
        <v>41019</v>
      </c>
      <c r="L53" s="5" t="s">
        <v>124</v>
      </c>
      <c r="M53" s="5">
        <f>((COUNTIF($F$2:$F$10301,F53)))</f>
        <v>3</v>
      </c>
    </row>
    <row r="54" spans="1:256" x14ac:dyDescent="0.35">
      <c r="A54" s="5" t="s">
        <v>13</v>
      </c>
      <c r="B54" s="5">
        <v>5</v>
      </c>
      <c r="C54" s="5" t="s">
        <v>118</v>
      </c>
      <c r="D54" s="5" t="s">
        <v>15</v>
      </c>
      <c r="E54" s="5" t="s">
        <v>28</v>
      </c>
      <c r="F54" s="5" t="s">
        <v>125</v>
      </c>
      <c r="G54" s="5" t="s">
        <v>126</v>
      </c>
      <c r="H54" s="5" t="s">
        <v>127</v>
      </c>
      <c r="I54" s="5" t="s">
        <v>19</v>
      </c>
      <c r="J54" s="5" t="s">
        <v>19</v>
      </c>
      <c r="K54" s="7">
        <v>30829</v>
      </c>
      <c r="L54" s="5" t="s">
        <v>87</v>
      </c>
      <c r="M54" s="5">
        <f>((COUNTIF($F$2:$F$10301,F54)))</f>
        <v>6</v>
      </c>
    </row>
    <row r="55" spans="1:256" s="13" customFormat="1" x14ac:dyDescent="0.35">
      <c r="A55" s="9" t="s">
        <v>13</v>
      </c>
      <c r="B55" s="9">
        <v>5</v>
      </c>
      <c r="C55" s="9" t="s">
        <v>118</v>
      </c>
      <c r="D55" s="9" t="s">
        <v>15</v>
      </c>
      <c r="E55" s="9" t="s">
        <v>34</v>
      </c>
      <c r="F55" s="9" t="s">
        <v>106</v>
      </c>
      <c r="G55" s="9" t="s">
        <v>128</v>
      </c>
      <c r="H55" s="9" t="s">
        <v>129</v>
      </c>
      <c r="I55" s="9" t="s">
        <v>19</v>
      </c>
      <c r="J55" s="9" t="s">
        <v>19</v>
      </c>
      <c r="K55" s="12">
        <v>43638</v>
      </c>
      <c r="L55" s="9" t="s">
        <v>130</v>
      </c>
      <c r="M55" s="9">
        <f>((COUNTIF($F$2:$F$10301,F55)))</f>
        <v>4</v>
      </c>
    </row>
    <row r="56" spans="1:256" s="13" customFormat="1" x14ac:dyDescent="0.35">
      <c r="A56" s="9" t="s">
        <v>13</v>
      </c>
      <c r="B56" s="9">
        <v>5</v>
      </c>
      <c r="C56" s="9" t="s">
        <v>118</v>
      </c>
      <c r="D56" s="9" t="s">
        <v>15</v>
      </c>
      <c r="E56" s="9" t="s">
        <v>36</v>
      </c>
      <c r="F56" s="9" t="s">
        <v>131</v>
      </c>
      <c r="G56" s="9" t="s">
        <v>132</v>
      </c>
      <c r="H56" s="9" t="s">
        <v>133</v>
      </c>
      <c r="I56" s="9" t="s">
        <v>19</v>
      </c>
      <c r="J56" s="9" t="s">
        <v>19</v>
      </c>
      <c r="K56" s="12">
        <v>45504</v>
      </c>
      <c r="L56" s="9" t="s">
        <v>20</v>
      </c>
      <c r="M56" s="9">
        <f>((COUNTIF($F$2:$F$10301,F56)))</f>
        <v>4</v>
      </c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pans="1:256" x14ac:dyDescent="0.35">
      <c r="A57" s="28" t="s">
        <v>13</v>
      </c>
      <c r="B57" s="28">
        <v>5</v>
      </c>
      <c r="C57" s="28" t="s">
        <v>118</v>
      </c>
      <c r="D57" s="28" t="s">
        <v>15</v>
      </c>
      <c r="E57" s="28" t="s">
        <v>37</v>
      </c>
      <c r="F57" s="28" t="s">
        <v>131</v>
      </c>
      <c r="G57" s="28" t="s">
        <v>259</v>
      </c>
      <c r="H57" s="28" t="s">
        <v>704</v>
      </c>
      <c r="I57" s="28" t="s">
        <v>19</v>
      </c>
      <c r="J57" s="28" t="s">
        <v>19</v>
      </c>
      <c r="K57" s="30">
        <v>46232</v>
      </c>
      <c r="L57" s="28" t="s">
        <v>254</v>
      </c>
      <c r="M57" s="28">
        <f>((COUNTIF($F$2:$F$10301,F57)))</f>
        <v>4</v>
      </c>
    </row>
    <row r="58" spans="1:256" x14ac:dyDescent="0.35">
      <c r="A58" s="5" t="s">
        <v>13</v>
      </c>
      <c r="B58" s="5">
        <v>5</v>
      </c>
      <c r="C58" s="5" t="s">
        <v>118</v>
      </c>
      <c r="D58" s="5" t="s">
        <v>15</v>
      </c>
      <c r="E58" s="5" t="s">
        <v>41</v>
      </c>
      <c r="F58" s="5" t="s">
        <v>88</v>
      </c>
      <c r="G58" s="5" t="s">
        <v>89</v>
      </c>
      <c r="H58" s="5" t="s">
        <v>135</v>
      </c>
      <c r="I58" s="5" t="s">
        <v>19</v>
      </c>
      <c r="J58" s="5" t="s">
        <v>19</v>
      </c>
      <c r="K58" s="7">
        <v>43359</v>
      </c>
      <c r="L58" s="5" t="s">
        <v>112</v>
      </c>
      <c r="M58" s="5">
        <f>((COUNTIF($F$2:$F$10301,F58)))</f>
        <v>7</v>
      </c>
    </row>
    <row r="59" spans="1:256" s="14" customFormat="1" x14ac:dyDescent="0.35">
      <c r="A59" s="28" t="s">
        <v>13</v>
      </c>
      <c r="B59" s="28">
        <v>5</v>
      </c>
      <c r="C59" s="28" t="s">
        <v>118</v>
      </c>
      <c r="D59" s="28" t="s">
        <v>15</v>
      </c>
      <c r="E59" s="28" t="s">
        <v>43</v>
      </c>
      <c r="F59" s="28" t="s">
        <v>88</v>
      </c>
      <c r="G59" s="28" t="s">
        <v>89</v>
      </c>
      <c r="H59" s="28" t="s">
        <v>640</v>
      </c>
      <c r="I59" s="28" t="s">
        <v>19</v>
      </c>
      <c r="J59" s="28" t="s">
        <v>19</v>
      </c>
      <c r="K59" s="30">
        <v>45942</v>
      </c>
      <c r="L59" s="28" t="s">
        <v>624</v>
      </c>
      <c r="M59" s="28">
        <f>((COUNTIF($F$2:$F$10301,F59)))</f>
        <v>7</v>
      </c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</row>
    <row r="60" spans="1:256" x14ac:dyDescent="0.35">
      <c r="A60" s="5" t="s">
        <v>13</v>
      </c>
      <c r="B60" s="5">
        <v>5</v>
      </c>
      <c r="C60" s="5" t="s">
        <v>118</v>
      </c>
      <c r="D60" s="5" t="s">
        <v>15</v>
      </c>
      <c r="E60" s="5" t="s">
        <v>47</v>
      </c>
      <c r="F60" s="5" t="s">
        <v>125</v>
      </c>
      <c r="G60" s="5" t="s">
        <v>126</v>
      </c>
      <c r="H60" s="5" t="s">
        <v>137</v>
      </c>
      <c r="I60" s="5" t="s">
        <v>19</v>
      </c>
      <c r="J60" s="5" t="s">
        <v>19</v>
      </c>
      <c r="K60" s="7">
        <v>41774</v>
      </c>
      <c r="L60" s="5" t="s">
        <v>138</v>
      </c>
      <c r="M60" s="5">
        <f>((COUNTIF($F$2:$F$10301,F60)))</f>
        <v>6</v>
      </c>
    </row>
    <row r="61" spans="1:256" x14ac:dyDescent="0.35">
      <c r="A61" s="28" t="s">
        <v>13</v>
      </c>
      <c r="B61" s="28">
        <v>5</v>
      </c>
      <c r="C61" s="28" t="s">
        <v>118</v>
      </c>
      <c r="D61" s="28" t="s">
        <v>15</v>
      </c>
      <c r="E61" s="28" t="s">
        <v>49</v>
      </c>
      <c r="F61" s="28" t="s">
        <v>651</v>
      </c>
      <c r="G61" s="28" t="s">
        <v>652</v>
      </c>
      <c r="H61" s="28" t="s">
        <v>650</v>
      </c>
      <c r="I61" s="28" t="s">
        <v>19</v>
      </c>
      <c r="J61" s="28" t="s">
        <v>19</v>
      </c>
      <c r="K61" s="30">
        <v>45942</v>
      </c>
      <c r="L61" s="28" t="s">
        <v>624</v>
      </c>
      <c r="M61" s="28">
        <f>((COUNTIF($F$2:$F$10301,F61)))</f>
        <v>1</v>
      </c>
    </row>
    <row r="62" spans="1:256" x14ac:dyDescent="0.35">
      <c r="A62" s="5" t="s">
        <v>13</v>
      </c>
      <c r="B62" s="5">
        <v>5</v>
      </c>
      <c r="C62" s="5" t="s">
        <v>118</v>
      </c>
      <c r="D62" s="5" t="s">
        <v>15</v>
      </c>
      <c r="E62" s="5" t="s">
        <v>51</v>
      </c>
      <c r="F62" s="5" t="s">
        <v>53</v>
      </c>
      <c r="G62" s="5" t="s">
        <v>53</v>
      </c>
      <c r="H62" s="5" t="s">
        <v>53</v>
      </c>
      <c r="I62" s="5" t="s">
        <v>19</v>
      </c>
      <c r="J62" s="5" t="s">
        <v>19</v>
      </c>
      <c r="K62" s="7" t="s">
        <v>53</v>
      </c>
      <c r="L62" s="5" t="s">
        <v>53</v>
      </c>
      <c r="M62" s="5">
        <f>((COUNTIF($F$2:$F$10301,F62)))</f>
        <v>46</v>
      </c>
    </row>
    <row r="63" spans="1:256" x14ac:dyDescent="0.35">
      <c r="A63" s="5" t="s">
        <v>13</v>
      </c>
      <c r="B63" s="5">
        <v>5</v>
      </c>
      <c r="C63" s="5" t="s">
        <v>118</v>
      </c>
      <c r="D63" s="5" t="s">
        <v>15</v>
      </c>
      <c r="E63" s="5" t="s">
        <v>56</v>
      </c>
      <c r="F63" s="5" t="s">
        <v>53</v>
      </c>
      <c r="G63" s="5" t="s">
        <v>53</v>
      </c>
      <c r="H63" s="5" t="s">
        <v>53</v>
      </c>
      <c r="I63" s="5" t="s">
        <v>19</v>
      </c>
      <c r="J63" s="5" t="s">
        <v>19</v>
      </c>
      <c r="K63" s="7" t="s">
        <v>53</v>
      </c>
      <c r="L63" s="5" t="s">
        <v>53</v>
      </c>
      <c r="M63" s="5">
        <f>((COUNTIF($F$2:$F$10301,F63)))</f>
        <v>46</v>
      </c>
    </row>
    <row r="64" spans="1:256" x14ac:dyDescent="0.35">
      <c r="A64" s="5" t="s">
        <v>13</v>
      </c>
      <c r="B64" s="5">
        <v>6</v>
      </c>
      <c r="C64" s="5" t="s">
        <v>139</v>
      </c>
      <c r="D64" s="5" t="s">
        <v>15</v>
      </c>
      <c r="E64" s="5" t="s">
        <v>16</v>
      </c>
      <c r="F64" s="5" t="s">
        <v>119</v>
      </c>
      <c r="G64" s="5" t="s">
        <v>30</v>
      </c>
      <c r="H64" s="5" t="s">
        <v>140</v>
      </c>
      <c r="I64" s="5" t="s">
        <v>19</v>
      </c>
      <c r="J64" s="5" t="s">
        <v>19</v>
      </c>
      <c r="K64" s="7">
        <v>35668</v>
      </c>
      <c r="L64" s="5" t="s">
        <v>121</v>
      </c>
      <c r="M64" s="5">
        <f>((COUNTIF($F$2:$F$10301,F64)))</f>
        <v>2</v>
      </c>
    </row>
    <row r="65" spans="1:256" x14ac:dyDescent="0.35">
      <c r="A65" s="5" t="s">
        <v>13</v>
      </c>
      <c r="B65" s="5">
        <v>6</v>
      </c>
      <c r="C65" s="5" t="s">
        <v>139</v>
      </c>
      <c r="D65" s="5" t="s">
        <v>15</v>
      </c>
      <c r="E65" s="5" t="s">
        <v>21</v>
      </c>
      <c r="F65" s="5" t="s">
        <v>141</v>
      </c>
      <c r="G65" s="5" t="s">
        <v>82</v>
      </c>
      <c r="H65" s="5" t="s">
        <v>142</v>
      </c>
      <c r="I65" s="5" t="s">
        <v>19</v>
      </c>
      <c r="J65" s="5" t="s">
        <v>19</v>
      </c>
      <c r="K65" s="7" t="s">
        <v>143</v>
      </c>
      <c r="L65" s="5" t="s">
        <v>24</v>
      </c>
      <c r="M65" s="5">
        <f>((COUNTIF($F$2:$F$10301,F65)))</f>
        <v>1</v>
      </c>
    </row>
    <row r="66" spans="1:256" s="13" customFormat="1" x14ac:dyDescent="0.35">
      <c r="A66" s="9" t="s">
        <v>13</v>
      </c>
      <c r="B66" s="9">
        <v>6</v>
      </c>
      <c r="C66" s="9" t="s">
        <v>139</v>
      </c>
      <c r="D66" s="9" t="s">
        <v>15</v>
      </c>
      <c r="E66" s="9" t="s">
        <v>28</v>
      </c>
      <c r="F66" s="9" t="s">
        <v>144</v>
      </c>
      <c r="G66" s="9" t="s">
        <v>145</v>
      </c>
      <c r="H66" s="9" t="s">
        <v>146</v>
      </c>
      <c r="I66" s="9" t="s">
        <v>19</v>
      </c>
      <c r="J66" s="9" t="s">
        <v>19</v>
      </c>
      <c r="K66" s="12">
        <v>45458</v>
      </c>
      <c r="L66" s="9" t="s">
        <v>130</v>
      </c>
      <c r="M66" s="9">
        <f>((COUNTIF($F$2:$F$10301,F66)))</f>
        <v>1</v>
      </c>
    </row>
    <row r="67" spans="1:256" s="13" customFormat="1" x14ac:dyDescent="0.35">
      <c r="A67" s="9" t="s">
        <v>13</v>
      </c>
      <c r="B67" s="9">
        <v>6</v>
      </c>
      <c r="C67" s="9" t="s">
        <v>139</v>
      </c>
      <c r="D67" s="9" t="s">
        <v>15</v>
      </c>
      <c r="E67" s="9" t="s">
        <v>34</v>
      </c>
      <c r="F67" s="9" t="s">
        <v>106</v>
      </c>
      <c r="G67" s="9" t="s">
        <v>82</v>
      </c>
      <c r="H67" s="9" t="s">
        <v>147</v>
      </c>
      <c r="I67" s="9" t="s">
        <v>19</v>
      </c>
      <c r="J67" s="9" t="s">
        <v>19</v>
      </c>
      <c r="K67" s="12">
        <v>43616</v>
      </c>
      <c r="L67" s="9" t="s">
        <v>148</v>
      </c>
      <c r="M67" s="9">
        <f>((COUNTIF($F$2:$F$10301,F67)))</f>
        <v>4</v>
      </c>
    </row>
    <row r="68" spans="1:256" s="13" customFormat="1" x14ac:dyDescent="0.35">
      <c r="A68" s="9" t="s">
        <v>13</v>
      </c>
      <c r="B68" s="9">
        <v>6</v>
      </c>
      <c r="C68" s="9" t="s">
        <v>139</v>
      </c>
      <c r="D68" s="9" t="s">
        <v>15</v>
      </c>
      <c r="E68" s="9" t="s">
        <v>36</v>
      </c>
      <c r="F68" s="9" t="s">
        <v>131</v>
      </c>
      <c r="G68" s="9" t="s">
        <v>132</v>
      </c>
      <c r="H68" s="9" t="s">
        <v>149</v>
      </c>
      <c r="I68" s="9" t="s">
        <v>19</v>
      </c>
      <c r="J68" s="9" t="s">
        <v>19</v>
      </c>
      <c r="K68" s="12">
        <v>45483</v>
      </c>
      <c r="L68" s="9" t="s">
        <v>150</v>
      </c>
      <c r="M68" s="9">
        <f>((COUNTIF($F$2:$F$10301,F68)))</f>
        <v>4</v>
      </c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pans="1:256" s="13" customFormat="1" x14ac:dyDescent="0.35">
      <c r="A69" s="9" t="s">
        <v>13</v>
      </c>
      <c r="B69" s="9">
        <v>6</v>
      </c>
      <c r="C69" s="9" t="s">
        <v>139</v>
      </c>
      <c r="D69" s="9" t="s">
        <v>15</v>
      </c>
      <c r="E69" s="9" t="s">
        <v>37</v>
      </c>
      <c r="F69" s="9" t="s">
        <v>151</v>
      </c>
      <c r="G69" s="9" t="s">
        <v>152</v>
      </c>
      <c r="H69" s="9" t="s">
        <v>153</v>
      </c>
      <c r="I69" s="9" t="s">
        <v>19</v>
      </c>
      <c r="J69" s="9" t="s">
        <v>19</v>
      </c>
      <c r="K69" s="12">
        <v>45080</v>
      </c>
      <c r="L69" s="9" t="s">
        <v>154</v>
      </c>
      <c r="M69" s="9">
        <f>((COUNTIF($F$2:$F$10301,F69)))</f>
        <v>1</v>
      </c>
    </row>
    <row r="70" spans="1:256" s="13" customFormat="1" x14ac:dyDescent="0.35">
      <c r="A70" s="28" t="s">
        <v>13</v>
      </c>
      <c r="B70" s="28">
        <v>6</v>
      </c>
      <c r="C70" s="28" t="s">
        <v>139</v>
      </c>
      <c r="D70" s="28" t="s">
        <v>15</v>
      </c>
      <c r="E70" s="28" t="s">
        <v>41</v>
      </c>
      <c r="F70" s="28" t="s">
        <v>635</v>
      </c>
      <c r="G70" s="28" t="s">
        <v>242</v>
      </c>
      <c r="H70" s="28" t="s">
        <v>706</v>
      </c>
      <c r="I70" s="28" t="s">
        <v>19</v>
      </c>
      <c r="J70" s="28" t="s">
        <v>19</v>
      </c>
      <c r="K70" s="30">
        <v>46268</v>
      </c>
      <c r="L70" s="28" t="s">
        <v>254</v>
      </c>
      <c r="M70" s="28">
        <f>((COUNTIF($F$2:$F$10301,F70)))</f>
        <v>2</v>
      </c>
    </row>
    <row r="71" spans="1:256" s="14" customFormat="1" x14ac:dyDescent="0.35">
      <c r="A71" s="28" t="s">
        <v>13</v>
      </c>
      <c r="B71" s="28">
        <v>6</v>
      </c>
      <c r="C71" s="28" t="s">
        <v>139</v>
      </c>
      <c r="D71" s="28" t="s">
        <v>15</v>
      </c>
      <c r="E71" s="28" t="s">
        <v>43</v>
      </c>
      <c r="F71" s="28" t="s">
        <v>626</v>
      </c>
      <c r="G71" s="28" t="s">
        <v>627</v>
      </c>
      <c r="H71" s="28" t="s">
        <v>692</v>
      </c>
      <c r="I71" s="28" t="s">
        <v>19</v>
      </c>
      <c r="J71" s="28" t="s">
        <v>19</v>
      </c>
      <c r="K71" s="30">
        <v>46131</v>
      </c>
      <c r="L71" s="28" t="s">
        <v>693</v>
      </c>
      <c r="M71" s="28">
        <f>((COUNTIF($F$2:$F$10301,F71)))</f>
        <v>2</v>
      </c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</row>
    <row r="72" spans="1:256" s="13" customFormat="1" x14ac:dyDescent="0.35">
      <c r="A72" s="9" t="s">
        <v>13</v>
      </c>
      <c r="B72" s="9">
        <v>6</v>
      </c>
      <c r="C72" s="9" t="s">
        <v>139</v>
      </c>
      <c r="D72" s="9" t="s">
        <v>15</v>
      </c>
      <c r="E72" s="9" t="s">
        <v>47</v>
      </c>
      <c r="F72" s="9" t="s">
        <v>53</v>
      </c>
      <c r="G72" s="9" t="s">
        <v>53</v>
      </c>
      <c r="H72" s="9" t="s">
        <v>53</v>
      </c>
      <c r="I72" s="9" t="s">
        <v>19</v>
      </c>
      <c r="J72" s="9" t="s">
        <v>19</v>
      </c>
      <c r="K72" s="12" t="s">
        <v>53</v>
      </c>
      <c r="L72" s="9" t="s">
        <v>53</v>
      </c>
      <c r="M72" s="9">
        <f>((COUNTIF($F$2:$F$10301,F72)))</f>
        <v>46</v>
      </c>
    </row>
    <row r="73" spans="1:256" s="13" customFormat="1" x14ac:dyDescent="0.35">
      <c r="A73" s="9" t="s">
        <v>13</v>
      </c>
      <c r="B73" s="9">
        <v>6</v>
      </c>
      <c r="C73" s="9" t="s">
        <v>139</v>
      </c>
      <c r="D73" s="9" t="s">
        <v>15</v>
      </c>
      <c r="E73" s="9" t="s">
        <v>49</v>
      </c>
      <c r="F73" s="9" t="s">
        <v>53</v>
      </c>
      <c r="G73" s="9" t="s">
        <v>53</v>
      </c>
      <c r="H73" s="9" t="s">
        <v>53</v>
      </c>
      <c r="I73" s="9" t="s">
        <v>19</v>
      </c>
      <c r="J73" s="9" t="s">
        <v>19</v>
      </c>
      <c r="K73" s="12" t="s">
        <v>53</v>
      </c>
      <c r="L73" s="9" t="s">
        <v>53</v>
      </c>
      <c r="M73" s="9">
        <f>((COUNTIF($F$2:$F$10301,F73)))</f>
        <v>46</v>
      </c>
    </row>
    <row r="74" spans="1:256" s="13" customFormat="1" x14ac:dyDescent="0.35">
      <c r="A74" s="9" t="s">
        <v>13</v>
      </c>
      <c r="B74" s="9">
        <v>6</v>
      </c>
      <c r="C74" s="9" t="s">
        <v>139</v>
      </c>
      <c r="D74" s="9" t="s">
        <v>15</v>
      </c>
      <c r="E74" s="9" t="s">
        <v>51</v>
      </c>
      <c r="F74" s="9" t="s">
        <v>53</v>
      </c>
      <c r="G74" s="9" t="s">
        <v>53</v>
      </c>
      <c r="H74" s="9" t="s">
        <v>53</v>
      </c>
      <c r="I74" s="9" t="s">
        <v>19</v>
      </c>
      <c r="J74" s="9" t="s">
        <v>19</v>
      </c>
      <c r="K74" s="12" t="s">
        <v>53</v>
      </c>
      <c r="L74" s="9" t="s">
        <v>53</v>
      </c>
      <c r="M74" s="9">
        <f>((COUNTIF($F$2:$F$10301,F74)))</f>
        <v>46</v>
      </c>
    </row>
    <row r="75" spans="1:256" s="13" customFormat="1" x14ac:dyDescent="0.35">
      <c r="A75" s="9" t="s">
        <v>13</v>
      </c>
      <c r="B75" s="9">
        <v>6</v>
      </c>
      <c r="C75" s="9" t="s">
        <v>139</v>
      </c>
      <c r="D75" s="9" t="s">
        <v>15</v>
      </c>
      <c r="E75" s="9" t="s">
        <v>56</v>
      </c>
      <c r="F75" s="9" t="s">
        <v>53</v>
      </c>
      <c r="G75" s="9" t="s">
        <v>53</v>
      </c>
      <c r="H75" s="9" t="s">
        <v>53</v>
      </c>
      <c r="I75" s="9" t="s">
        <v>19</v>
      </c>
      <c r="J75" s="9" t="s">
        <v>19</v>
      </c>
      <c r="K75" s="12" t="s">
        <v>53</v>
      </c>
      <c r="L75" s="9" t="s">
        <v>53</v>
      </c>
      <c r="M75" s="9">
        <f>((COUNTIF($F$2:$F$10301,F75)))</f>
        <v>46</v>
      </c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pans="1:256" s="13" customFormat="1" x14ac:dyDescent="0.35">
      <c r="A76" s="9" t="s">
        <v>13</v>
      </c>
      <c r="B76" s="9">
        <v>7</v>
      </c>
      <c r="C76" s="9" t="s">
        <v>155</v>
      </c>
      <c r="D76" s="9" t="s">
        <v>15</v>
      </c>
      <c r="E76" s="9" t="s">
        <v>16</v>
      </c>
      <c r="F76" s="9" t="s">
        <v>122</v>
      </c>
      <c r="G76" s="9" t="s">
        <v>30</v>
      </c>
      <c r="H76" s="9" t="s">
        <v>156</v>
      </c>
      <c r="I76" s="9" t="s">
        <v>19</v>
      </c>
      <c r="J76" s="9" t="s">
        <v>19</v>
      </c>
      <c r="K76" s="12">
        <v>39263</v>
      </c>
      <c r="L76" s="9" t="s">
        <v>157</v>
      </c>
      <c r="M76" s="9">
        <f>((COUNTIF($F$2:$F$10301,F76)))</f>
        <v>3</v>
      </c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pans="1:256" s="13" customFormat="1" x14ac:dyDescent="0.35">
      <c r="A77" s="9" t="s">
        <v>13</v>
      </c>
      <c r="B77" s="9">
        <v>7</v>
      </c>
      <c r="C77" s="9" t="s">
        <v>155</v>
      </c>
      <c r="D77" s="9" t="s">
        <v>15</v>
      </c>
      <c r="E77" s="9" t="s">
        <v>21</v>
      </c>
      <c r="F77" s="9" t="s">
        <v>158</v>
      </c>
      <c r="G77" s="9" t="s">
        <v>159</v>
      </c>
      <c r="H77" s="9" t="s">
        <v>160</v>
      </c>
      <c r="I77" s="9" t="s">
        <v>19</v>
      </c>
      <c r="J77" s="9" t="s">
        <v>19</v>
      </c>
      <c r="K77" s="12">
        <v>34874</v>
      </c>
      <c r="L77" s="9" t="s">
        <v>64</v>
      </c>
      <c r="M77" s="9">
        <f>((COUNTIF($F$2:$F$10301,F77)))</f>
        <v>3</v>
      </c>
    </row>
    <row r="78" spans="1:256" s="14" customFormat="1" x14ac:dyDescent="0.35">
      <c r="A78" s="9" t="s">
        <v>13</v>
      </c>
      <c r="B78" s="9">
        <v>7</v>
      </c>
      <c r="C78" s="9" t="s">
        <v>155</v>
      </c>
      <c r="D78" s="9" t="s">
        <v>15</v>
      </c>
      <c r="E78" s="9" t="s">
        <v>28</v>
      </c>
      <c r="F78" s="9" t="s">
        <v>161</v>
      </c>
      <c r="G78" s="9" t="s">
        <v>50</v>
      </c>
      <c r="H78" s="9" t="s">
        <v>162</v>
      </c>
      <c r="I78" s="9" t="s">
        <v>19</v>
      </c>
      <c r="J78" s="9" t="s">
        <v>19</v>
      </c>
      <c r="K78" s="12">
        <v>44714</v>
      </c>
      <c r="L78" s="9" t="s">
        <v>130</v>
      </c>
      <c r="M78" s="9">
        <f>((COUNTIF($F$2:$F$10301,F78)))</f>
        <v>2</v>
      </c>
    </row>
    <row r="79" spans="1:256" s="14" customFormat="1" x14ac:dyDescent="0.35">
      <c r="A79" s="9" t="s">
        <v>13</v>
      </c>
      <c r="B79" s="9">
        <v>7</v>
      </c>
      <c r="C79" s="9" t="s">
        <v>155</v>
      </c>
      <c r="D79" s="9" t="s">
        <v>15</v>
      </c>
      <c r="E79" s="9" t="s">
        <v>34</v>
      </c>
      <c r="F79" s="9" t="s">
        <v>106</v>
      </c>
      <c r="G79" s="9" t="s">
        <v>82</v>
      </c>
      <c r="H79" s="9" t="s">
        <v>163</v>
      </c>
      <c r="I79" s="9" t="s">
        <v>19</v>
      </c>
      <c r="J79" s="9" t="s">
        <v>19</v>
      </c>
      <c r="K79" s="12">
        <v>43691</v>
      </c>
      <c r="L79" s="9" t="s">
        <v>64</v>
      </c>
      <c r="M79" s="9">
        <f>((COUNTIF($F$2:$F$10301,F79)))</f>
        <v>4</v>
      </c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</row>
    <row r="80" spans="1:256" s="13" customFormat="1" x14ac:dyDescent="0.35">
      <c r="A80" s="9" t="s">
        <v>13</v>
      </c>
      <c r="B80" s="9">
        <v>7</v>
      </c>
      <c r="C80" s="9" t="s">
        <v>155</v>
      </c>
      <c r="D80" s="9" t="s">
        <v>15</v>
      </c>
      <c r="E80" s="9" t="s">
        <v>36</v>
      </c>
      <c r="F80" s="9" t="s">
        <v>53</v>
      </c>
      <c r="G80" s="9" t="s">
        <v>53</v>
      </c>
      <c r="H80" s="9" t="s">
        <v>53</v>
      </c>
      <c r="I80" s="9" t="s">
        <v>19</v>
      </c>
      <c r="J80" s="9" t="s">
        <v>19</v>
      </c>
      <c r="K80" s="12" t="s">
        <v>53</v>
      </c>
      <c r="L80" s="9" t="s">
        <v>53</v>
      </c>
      <c r="M80" s="9">
        <f>((COUNTIF($F$2:$F$10301,F80)))</f>
        <v>46</v>
      </c>
    </row>
    <row r="81" spans="1:256" s="14" customFormat="1" x14ac:dyDescent="0.35">
      <c r="A81" s="9" t="s">
        <v>13</v>
      </c>
      <c r="B81" s="9">
        <v>7</v>
      </c>
      <c r="C81" s="9" t="s">
        <v>155</v>
      </c>
      <c r="D81" s="9" t="s">
        <v>15</v>
      </c>
      <c r="E81" s="9" t="s">
        <v>37</v>
      </c>
      <c r="F81" s="9" t="s">
        <v>164</v>
      </c>
      <c r="G81" s="9" t="s">
        <v>165</v>
      </c>
      <c r="H81" s="9" t="s">
        <v>166</v>
      </c>
      <c r="I81" s="9" t="s">
        <v>19</v>
      </c>
      <c r="J81" s="9" t="s">
        <v>19</v>
      </c>
      <c r="K81" s="12">
        <v>44093</v>
      </c>
      <c r="L81" s="9" t="s">
        <v>130</v>
      </c>
      <c r="M81" s="9">
        <f>((COUNTIF($F$2:$F$10301,F81)))</f>
        <v>3</v>
      </c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</row>
    <row r="82" spans="1:256" s="13" customFormat="1" x14ac:dyDescent="0.35">
      <c r="A82" s="22" t="s">
        <v>13</v>
      </c>
      <c r="B82" s="22">
        <v>7</v>
      </c>
      <c r="C82" s="22" t="s">
        <v>155</v>
      </c>
      <c r="D82" s="22" t="s">
        <v>15</v>
      </c>
      <c r="E82" s="22" t="s">
        <v>41</v>
      </c>
      <c r="F82" s="22" t="s">
        <v>167</v>
      </c>
      <c r="G82" s="22" t="s">
        <v>168</v>
      </c>
      <c r="H82" s="22" t="s">
        <v>169</v>
      </c>
      <c r="I82" s="22" t="s">
        <v>19</v>
      </c>
      <c r="J82" s="22" t="s">
        <v>19</v>
      </c>
      <c r="K82" s="24">
        <v>45780</v>
      </c>
      <c r="L82" s="22" t="s">
        <v>20</v>
      </c>
      <c r="M82" s="22">
        <f>((COUNTIF($F$2:$F$10301,F82)))</f>
        <v>1</v>
      </c>
    </row>
    <row r="83" spans="1:256" s="13" customFormat="1" x14ac:dyDescent="0.35">
      <c r="A83" s="22" t="s">
        <v>13</v>
      </c>
      <c r="B83" s="22">
        <v>7</v>
      </c>
      <c r="C83" s="22" t="s">
        <v>155</v>
      </c>
      <c r="D83" s="22" t="s">
        <v>15</v>
      </c>
      <c r="E83" s="22" t="s">
        <v>43</v>
      </c>
      <c r="F83" s="22" t="s">
        <v>170</v>
      </c>
      <c r="G83" s="22" t="s">
        <v>171</v>
      </c>
      <c r="H83" s="22" t="s">
        <v>172</v>
      </c>
      <c r="I83" s="22" t="s">
        <v>19</v>
      </c>
      <c r="J83" s="22" t="s">
        <v>19</v>
      </c>
      <c r="K83" s="24">
        <v>45830</v>
      </c>
      <c r="L83" s="22" t="s">
        <v>173</v>
      </c>
      <c r="M83" s="22">
        <f>((COUNTIF($F$2:$F$10301,F83)))</f>
        <v>1</v>
      </c>
    </row>
    <row r="84" spans="1:256" s="13" customFormat="1" x14ac:dyDescent="0.35">
      <c r="A84" s="22" t="s">
        <v>13</v>
      </c>
      <c r="B84" s="22">
        <v>7</v>
      </c>
      <c r="C84" s="22" t="s">
        <v>155</v>
      </c>
      <c r="D84" s="22" t="s">
        <v>15</v>
      </c>
      <c r="E84" s="22" t="s">
        <v>47</v>
      </c>
      <c r="F84" s="22" t="s">
        <v>174</v>
      </c>
      <c r="G84" s="22" t="s">
        <v>175</v>
      </c>
      <c r="H84" s="22" t="s">
        <v>176</v>
      </c>
      <c r="I84" s="22" t="s">
        <v>19</v>
      </c>
      <c r="J84" s="22" t="s">
        <v>19</v>
      </c>
      <c r="K84" s="24">
        <v>45830</v>
      </c>
      <c r="L84" s="22" t="s">
        <v>173</v>
      </c>
      <c r="M84" s="22">
        <f>((COUNTIF($F$2:$F$10301,F84)))</f>
        <v>1</v>
      </c>
    </row>
    <row r="85" spans="1:256" s="13" customFormat="1" x14ac:dyDescent="0.35">
      <c r="A85" s="9" t="s">
        <v>13</v>
      </c>
      <c r="B85" s="9">
        <v>7</v>
      </c>
      <c r="C85" s="9" t="s">
        <v>155</v>
      </c>
      <c r="D85" s="9" t="s">
        <v>15</v>
      </c>
      <c r="E85" s="9" t="s">
        <v>49</v>
      </c>
      <c r="F85" s="9" t="s">
        <v>177</v>
      </c>
      <c r="G85" s="9" t="s">
        <v>27</v>
      </c>
      <c r="H85" s="9" t="s">
        <v>178</v>
      </c>
      <c r="I85" s="9" t="s">
        <v>19</v>
      </c>
      <c r="J85" s="9" t="s">
        <v>19</v>
      </c>
      <c r="K85" s="12">
        <v>45508</v>
      </c>
      <c r="L85" s="9" t="s">
        <v>27</v>
      </c>
      <c r="M85" s="9">
        <f>((COUNTIF($F$2:$F$10301,F85)))</f>
        <v>1</v>
      </c>
    </row>
    <row r="86" spans="1:256" s="13" customFormat="1" x14ac:dyDescent="0.35">
      <c r="A86" s="9" t="s">
        <v>13</v>
      </c>
      <c r="B86" s="9">
        <v>7</v>
      </c>
      <c r="C86" s="9" t="s">
        <v>155</v>
      </c>
      <c r="D86" s="9" t="s">
        <v>15</v>
      </c>
      <c r="E86" s="9" t="s">
        <v>51</v>
      </c>
      <c r="F86" s="9" t="s">
        <v>53</v>
      </c>
      <c r="G86" s="9" t="s">
        <v>53</v>
      </c>
      <c r="H86" s="9" t="s">
        <v>53</v>
      </c>
      <c r="I86" s="9" t="s">
        <v>19</v>
      </c>
      <c r="J86" s="9" t="s">
        <v>19</v>
      </c>
      <c r="K86" s="12" t="s">
        <v>53</v>
      </c>
      <c r="L86" s="9" t="s">
        <v>53</v>
      </c>
      <c r="M86" s="9">
        <f>((COUNTIF($F$2:$F$10301,F86)))</f>
        <v>46</v>
      </c>
    </row>
    <row r="87" spans="1:256" s="13" customFormat="1" x14ac:dyDescent="0.35">
      <c r="A87" s="9" t="s">
        <v>13</v>
      </c>
      <c r="B87" s="9">
        <v>7</v>
      </c>
      <c r="C87" s="9" t="s">
        <v>155</v>
      </c>
      <c r="D87" s="9" t="s">
        <v>15</v>
      </c>
      <c r="E87" s="9" t="s">
        <v>56</v>
      </c>
      <c r="F87" s="9" t="s">
        <v>53</v>
      </c>
      <c r="G87" s="9" t="s">
        <v>53</v>
      </c>
      <c r="H87" s="9" t="s">
        <v>53</v>
      </c>
      <c r="I87" s="9" t="s">
        <v>19</v>
      </c>
      <c r="J87" s="9" t="s">
        <v>19</v>
      </c>
      <c r="K87" s="12" t="s">
        <v>53</v>
      </c>
      <c r="L87" s="9" t="s">
        <v>53</v>
      </c>
      <c r="M87" s="9">
        <f>((COUNTIF($F$2:$F$10301,F87)))</f>
        <v>46</v>
      </c>
    </row>
    <row r="88" spans="1:256" s="13" customFormat="1" x14ac:dyDescent="0.35">
      <c r="A88" s="9" t="s">
        <v>13</v>
      </c>
      <c r="B88" s="9">
        <v>8</v>
      </c>
      <c r="C88" s="9" t="s">
        <v>179</v>
      </c>
      <c r="D88" s="9" t="s">
        <v>15</v>
      </c>
      <c r="E88" s="9" t="s">
        <v>16</v>
      </c>
      <c r="F88" s="9" t="s">
        <v>122</v>
      </c>
      <c r="G88" s="9" t="s">
        <v>30</v>
      </c>
      <c r="H88" s="9" t="s">
        <v>180</v>
      </c>
      <c r="I88" s="9" t="s">
        <v>19</v>
      </c>
      <c r="J88" s="9" t="s">
        <v>19</v>
      </c>
      <c r="K88" s="12">
        <v>39556</v>
      </c>
      <c r="L88" s="9" t="s">
        <v>181</v>
      </c>
      <c r="M88" s="9">
        <f>((COUNTIF($F$2:$F$10301,F88)))</f>
        <v>3</v>
      </c>
    </row>
    <row r="89" spans="1:256" s="13" customFormat="1" x14ac:dyDescent="0.35">
      <c r="A89" s="28" t="s">
        <v>13</v>
      </c>
      <c r="B89" s="28">
        <v>8</v>
      </c>
      <c r="C89" s="28" t="s">
        <v>179</v>
      </c>
      <c r="D89" s="28" t="s">
        <v>15</v>
      </c>
      <c r="E89" s="28" t="s">
        <v>21</v>
      </c>
      <c r="F89" s="28" t="s">
        <v>689</v>
      </c>
      <c r="G89" s="28" t="s">
        <v>242</v>
      </c>
      <c r="H89" s="28" t="s">
        <v>690</v>
      </c>
      <c r="I89" s="28" t="s">
        <v>19</v>
      </c>
      <c r="J89" s="28" t="s">
        <v>19</v>
      </c>
      <c r="K89" s="30">
        <v>46179</v>
      </c>
      <c r="L89" s="28" t="s">
        <v>691</v>
      </c>
      <c r="M89" s="28">
        <f>((COUNTIF($F$2:$F$10301,F89)))</f>
        <v>1</v>
      </c>
    </row>
    <row r="90" spans="1:256" x14ac:dyDescent="0.35">
      <c r="A90" s="5" t="s">
        <v>13</v>
      </c>
      <c r="B90" s="5">
        <v>8</v>
      </c>
      <c r="C90" s="5" t="s">
        <v>179</v>
      </c>
      <c r="D90" s="5" t="s">
        <v>15</v>
      </c>
      <c r="E90" s="5" t="s">
        <v>28</v>
      </c>
      <c r="F90" s="5" t="s">
        <v>125</v>
      </c>
      <c r="G90" s="5" t="s">
        <v>126</v>
      </c>
      <c r="H90" s="5" t="s">
        <v>182</v>
      </c>
      <c r="I90" s="5" t="s">
        <v>19</v>
      </c>
      <c r="J90" s="5" t="s">
        <v>19</v>
      </c>
      <c r="K90" s="7">
        <v>30906</v>
      </c>
      <c r="L90" s="5" t="s">
        <v>87</v>
      </c>
      <c r="M90" s="5">
        <f>((COUNTIF($F$2:$F$10301,F90)))</f>
        <v>6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</row>
    <row r="91" spans="1:256" x14ac:dyDescent="0.35">
      <c r="A91" s="5" t="s">
        <v>13</v>
      </c>
      <c r="B91" s="5">
        <v>8</v>
      </c>
      <c r="C91" s="5" t="s">
        <v>179</v>
      </c>
      <c r="D91" s="5" t="s">
        <v>15</v>
      </c>
      <c r="E91" s="5" t="s">
        <v>34</v>
      </c>
      <c r="F91" s="5" t="s">
        <v>125</v>
      </c>
      <c r="G91" s="5" t="s">
        <v>126</v>
      </c>
      <c r="H91" s="5" t="s">
        <v>183</v>
      </c>
      <c r="I91" s="5" t="s">
        <v>19</v>
      </c>
      <c r="J91" s="5" t="s">
        <v>19</v>
      </c>
      <c r="K91" s="7">
        <v>32701</v>
      </c>
      <c r="L91" s="5" t="s">
        <v>87</v>
      </c>
      <c r="M91" s="5">
        <f>((COUNTIF($F$2:$F$10301,F91)))</f>
        <v>6</v>
      </c>
    </row>
    <row r="92" spans="1:256" x14ac:dyDescent="0.35">
      <c r="A92" s="5" t="s">
        <v>13</v>
      </c>
      <c r="B92" s="5">
        <v>8</v>
      </c>
      <c r="C92" s="5" t="s">
        <v>179</v>
      </c>
      <c r="D92" s="5" t="s">
        <v>15</v>
      </c>
      <c r="E92" s="5" t="s">
        <v>36</v>
      </c>
      <c r="F92" s="5" t="s">
        <v>184</v>
      </c>
      <c r="G92" s="5" t="s">
        <v>185</v>
      </c>
      <c r="H92" s="5" t="s">
        <v>186</v>
      </c>
      <c r="I92" s="5" t="s">
        <v>19</v>
      </c>
      <c r="J92" s="5" t="s">
        <v>19</v>
      </c>
      <c r="K92" s="7">
        <v>44408</v>
      </c>
      <c r="L92" s="5" t="s">
        <v>130</v>
      </c>
      <c r="M92" s="5">
        <f>((COUNTIF($F$2:$F$10301,F92)))</f>
        <v>1</v>
      </c>
    </row>
    <row r="93" spans="1:256" s="3" customFormat="1" x14ac:dyDescent="0.35">
      <c r="A93" s="5" t="s">
        <v>13</v>
      </c>
      <c r="B93" s="5">
        <v>8</v>
      </c>
      <c r="C93" s="5" t="s">
        <v>179</v>
      </c>
      <c r="D93" s="5" t="s">
        <v>15</v>
      </c>
      <c r="E93" s="5" t="s">
        <v>37</v>
      </c>
      <c r="F93" s="5" t="s">
        <v>164</v>
      </c>
      <c r="G93" s="5" t="s">
        <v>165</v>
      </c>
      <c r="H93" s="5" t="s">
        <v>187</v>
      </c>
      <c r="I93" s="5" t="s">
        <v>19</v>
      </c>
      <c r="J93" s="5" t="s">
        <v>19</v>
      </c>
      <c r="K93" s="7">
        <v>44080</v>
      </c>
      <c r="L93" s="5" t="s">
        <v>20</v>
      </c>
      <c r="M93" s="5">
        <f>((COUNTIF($F$2:$F$10301,F93)))</f>
        <v>3</v>
      </c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13" customFormat="1" x14ac:dyDescent="0.35">
      <c r="A94" s="9" t="s">
        <v>13</v>
      </c>
      <c r="B94" s="9">
        <v>8</v>
      </c>
      <c r="C94" s="9" t="s">
        <v>179</v>
      </c>
      <c r="D94" s="9" t="s">
        <v>15</v>
      </c>
      <c r="E94" s="9" t="s">
        <v>41</v>
      </c>
      <c r="F94" s="9" t="s">
        <v>188</v>
      </c>
      <c r="G94" s="9" t="s">
        <v>189</v>
      </c>
      <c r="H94" s="9" t="s">
        <v>190</v>
      </c>
      <c r="I94" s="9" t="s">
        <v>19</v>
      </c>
      <c r="J94" s="9" t="s">
        <v>19</v>
      </c>
      <c r="K94" s="12">
        <v>45150</v>
      </c>
      <c r="L94" s="9" t="s">
        <v>27</v>
      </c>
      <c r="M94" s="9">
        <f>((COUNTIF($F$2:$F$10301,F94)))</f>
        <v>1</v>
      </c>
    </row>
    <row r="95" spans="1:256" x14ac:dyDescent="0.35">
      <c r="A95" s="5" t="s">
        <v>13</v>
      </c>
      <c r="B95" s="5">
        <v>8</v>
      </c>
      <c r="C95" s="5" t="s">
        <v>179</v>
      </c>
      <c r="D95" s="5" t="s">
        <v>15</v>
      </c>
      <c r="E95" s="5" t="s">
        <v>43</v>
      </c>
      <c r="F95" s="5" t="s">
        <v>191</v>
      </c>
      <c r="G95" s="5" t="s">
        <v>192</v>
      </c>
      <c r="H95" s="5" t="s">
        <v>193</v>
      </c>
      <c r="I95" s="5" t="s">
        <v>19</v>
      </c>
      <c r="J95" s="5" t="s">
        <v>19</v>
      </c>
      <c r="K95" s="7">
        <v>40776</v>
      </c>
      <c r="L95" s="5" t="s">
        <v>27</v>
      </c>
      <c r="M95" s="5">
        <f>((COUNTIF($F$2:$F$10301,F95)))</f>
        <v>1</v>
      </c>
    </row>
    <row r="96" spans="1:256" x14ac:dyDescent="0.35">
      <c r="A96" s="5" t="s">
        <v>13</v>
      </c>
      <c r="B96" s="5">
        <v>8</v>
      </c>
      <c r="C96" s="5" t="s">
        <v>179</v>
      </c>
      <c r="D96" s="5" t="s">
        <v>15</v>
      </c>
      <c r="E96" s="5" t="s">
        <v>47</v>
      </c>
      <c r="F96" s="5" t="s">
        <v>125</v>
      </c>
      <c r="G96" s="5" t="s">
        <v>126</v>
      </c>
      <c r="H96" s="5" t="s">
        <v>194</v>
      </c>
      <c r="I96" s="5" t="s">
        <v>19</v>
      </c>
      <c r="J96" s="5" t="s">
        <v>19</v>
      </c>
      <c r="K96" s="7">
        <v>41920</v>
      </c>
      <c r="L96" s="5" t="s">
        <v>27</v>
      </c>
      <c r="M96" s="5">
        <f>((COUNTIF($F$2:$F$10301,F96)))</f>
        <v>6</v>
      </c>
    </row>
    <row r="97" spans="1:13" x14ac:dyDescent="0.35">
      <c r="A97" s="5" t="s">
        <v>13</v>
      </c>
      <c r="B97" s="5">
        <v>8</v>
      </c>
      <c r="C97" s="5" t="s">
        <v>179</v>
      </c>
      <c r="D97" s="5" t="s">
        <v>15</v>
      </c>
      <c r="E97" s="5" t="s">
        <v>49</v>
      </c>
      <c r="F97" s="5" t="s">
        <v>75</v>
      </c>
      <c r="G97" s="5" t="s">
        <v>76</v>
      </c>
      <c r="H97" s="5" t="s">
        <v>195</v>
      </c>
      <c r="I97" s="5" t="s">
        <v>19</v>
      </c>
      <c r="J97" s="5" t="s">
        <v>19</v>
      </c>
      <c r="K97" s="7">
        <v>41920</v>
      </c>
      <c r="L97" s="5" t="s">
        <v>27</v>
      </c>
      <c r="M97" s="5">
        <f>((COUNTIF($F$2:$F$10301,F97)))</f>
        <v>4</v>
      </c>
    </row>
    <row r="98" spans="1:13" x14ac:dyDescent="0.35">
      <c r="A98" s="5" t="s">
        <v>13</v>
      </c>
      <c r="B98" s="5">
        <v>8</v>
      </c>
      <c r="C98" s="5" t="s">
        <v>179</v>
      </c>
      <c r="D98" s="5" t="s">
        <v>15</v>
      </c>
      <c r="E98" s="5" t="s">
        <v>51</v>
      </c>
      <c r="F98" s="5" t="s">
        <v>53</v>
      </c>
      <c r="G98" s="5" t="s">
        <v>53</v>
      </c>
      <c r="H98" s="5" t="s">
        <v>53</v>
      </c>
      <c r="I98" s="5" t="s">
        <v>19</v>
      </c>
      <c r="J98" s="5" t="s">
        <v>19</v>
      </c>
      <c r="K98" s="7" t="s">
        <v>53</v>
      </c>
      <c r="L98" s="5" t="s">
        <v>53</v>
      </c>
      <c r="M98" s="5">
        <f>((COUNTIF($F$2:$F$10301,F98)))</f>
        <v>46</v>
      </c>
    </row>
    <row r="99" spans="1:13" x14ac:dyDescent="0.35">
      <c r="A99" s="5" t="s">
        <v>13</v>
      </c>
      <c r="B99" s="5">
        <v>8</v>
      </c>
      <c r="C99" s="5" t="s">
        <v>179</v>
      </c>
      <c r="D99" s="5" t="s">
        <v>15</v>
      </c>
      <c r="E99" s="5" t="s">
        <v>56</v>
      </c>
      <c r="F99" s="5" t="s">
        <v>53</v>
      </c>
      <c r="G99" s="5" t="s">
        <v>53</v>
      </c>
      <c r="H99" s="5" t="s">
        <v>53</v>
      </c>
      <c r="I99" s="5" t="s">
        <v>19</v>
      </c>
      <c r="J99" s="5" t="s">
        <v>19</v>
      </c>
      <c r="K99" s="7" t="s">
        <v>53</v>
      </c>
      <c r="L99" s="5" t="s">
        <v>53</v>
      </c>
      <c r="M99" s="5">
        <f>((COUNTIF($F$2:$F$10301,F99)))</f>
        <v>46</v>
      </c>
    </row>
    <row r="100" spans="1:13" x14ac:dyDescent="0.35">
      <c r="A100" s="5" t="s">
        <v>13</v>
      </c>
      <c r="B100" s="5">
        <v>9</v>
      </c>
      <c r="C100" s="5" t="s">
        <v>196</v>
      </c>
      <c r="D100" s="5" t="s">
        <v>15</v>
      </c>
      <c r="E100" s="5" t="s">
        <v>16</v>
      </c>
      <c r="F100" s="5" t="s">
        <v>197</v>
      </c>
      <c r="G100" s="5" t="s">
        <v>39</v>
      </c>
      <c r="H100" s="5" t="s">
        <v>198</v>
      </c>
      <c r="I100" s="5" t="s">
        <v>19</v>
      </c>
      <c r="J100" s="5" t="s">
        <v>19</v>
      </c>
      <c r="K100" s="7">
        <v>36617</v>
      </c>
      <c r="L100" s="5" t="s">
        <v>199</v>
      </c>
      <c r="M100" s="5">
        <f>((COUNTIF($F$2:$F$10301,F100)))</f>
        <v>1</v>
      </c>
    </row>
    <row r="101" spans="1:13" x14ac:dyDescent="0.35">
      <c r="A101" s="5" t="s">
        <v>13</v>
      </c>
      <c r="B101" s="5">
        <v>9</v>
      </c>
      <c r="C101" s="5" t="s">
        <v>196</v>
      </c>
      <c r="D101" s="5" t="s">
        <v>15</v>
      </c>
      <c r="E101" s="5" t="s">
        <v>21</v>
      </c>
      <c r="F101" s="5" t="s">
        <v>200</v>
      </c>
      <c r="G101" s="5" t="s">
        <v>201</v>
      </c>
      <c r="H101" s="5" t="s">
        <v>202</v>
      </c>
      <c r="I101" s="5" t="s">
        <v>19</v>
      </c>
      <c r="J101" s="5" t="s">
        <v>19</v>
      </c>
      <c r="K101" s="7">
        <v>44072</v>
      </c>
      <c r="L101" s="5" t="s">
        <v>20</v>
      </c>
      <c r="M101" s="5">
        <f>((COUNTIF($F$2:$F$10301,F101)))</f>
        <v>1</v>
      </c>
    </row>
    <row r="102" spans="1:13" x14ac:dyDescent="0.35">
      <c r="A102" s="5" t="s">
        <v>13</v>
      </c>
      <c r="B102" s="5">
        <v>9</v>
      </c>
      <c r="C102" s="5" t="s">
        <v>196</v>
      </c>
      <c r="D102" s="5" t="s">
        <v>15</v>
      </c>
      <c r="E102" s="5" t="s">
        <v>28</v>
      </c>
      <c r="F102" s="5" t="s">
        <v>161</v>
      </c>
      <c r="G102" s="5" t="s">
        <v>50</v>
      </c>
      <c r="H102" s="5" t="s">
        <v>203</v>
      </c>
      <c r="I102" s="5" t="s">
        <v>19</v>
      </c>
      <c r="J102" s="5" t="s">
        <v>19</v>
      </c>
      <c r="K102" s="7">
        <v>43652</v>
      </c>
      <c r="L102" s="5" t="s">
        <v>204</v>
      </c>
      <c r="M102" s="5">
        <f>((COUNTIF($F$2:$F$10301,F102)))</f>
        <v>2</v>
      </c>
    </row>
    <row r="103" spans="1:13" x14ac:dyDescent="0.35">
      <c r="A103" s="5" t="s">
        <v>13</v>
      </c>
      <c r="B103" s="5">
        <v>9</v>
      </c>
      <c r="C103" s="5" t="s">
        <v>196</v>
      </c>
      <c r="D103" s="5" t="s">
        <v>15</v>
      </c>
      <c r="E103" s="5" t="s">
        <v>34</v>
      </c>
      <c r="F103" s="5" t="s">
        <v>125</v>
      </c>
      <c r="G103" s="5" t="s">
        <v>126</v>
      </c>
      <c r="H103" s="5" t="s">
        <v>205</v>
      </c>
      <c r="I103" s="5" t="s">
        <v>19</v>
      </c>
      <c r="J103" s="5" t="s">
        <v>19</v>
      </c>
      <c r="K103" s="7" t="s">
        <v>206</v>
      </c>
      <c r="L103" s="5" t="s">
        <v>87</v>
      </c>
      <c r="M103" s="5">
        <f>((COUNTIF($F$2:$F$10301,F103)))</f>
        <v>6</v>
      </c>
    </row>
    <row r="104" spans="1:13" x14ac:dyDescent="0.35">
      <c r="A104" s="5" t="s">
        <v>13</v>
      </c>
      <c r="B104" s="5">
        <v>9</v>
      </c>
      <c r="C104" s="5" t="s">
        <v>196</v>
      </c>
      <c r="D104" s="5" t="s">
        <v>15</v>
      </c>
      <c r="E104" s="5" t="s">
        <v>36</v>
      </c>
      <c r="F104" s="5" t="s">
        <v>207</v>
      </c>
      <c r="G104" s="5" t="s">
        <v>208</v>
      </c>
      <c r="H104" s="5" t="s">
        <v>209</v>
      </c>
      <c r="I104" s="5" t="s">
        <v>19</v>
      </c>
      <c r="J104" s="5" t="s">
        <v>19</v>
      </c>
      <c r="K104" s="7">
        <v>43622</v>
      </c>
      <c r="L104" s="5" t="s">
        <v>210</v>
      </c>
      <c r="M104" s="5">
        <f>((COUNTIF($F$2:$F$10301,F104)))</f>
        <v>1</v>
      </c>
    </row>
    <row r="105" spans="1:13" x14ac:dyDescent="0.35">
      <c r="A105" s="5" t="s">
        <v>13</v>
      </c>
      <c r="B105" s="5">
        <v>9</v>
      </c>
      <c r="C105" s="5" t="s">
        <v>196</v>
      </c>
      <c r="D105" s="5" t="s">
        <v>15</v>
      </c>
      <c r="E105" s="5" t="s">
        <v>37</v>
      </c>
      <c r="F105" s="5" t="s">
        <v>164</v>
      </c>
      <c r="G105" s="5" t="s">
        <v>165</v>
      </c>
      <c r="H105" s="5" t="s">
        <v>211</v>
      </c>
      <c r="I105" s="5" t="s">
        <v>19</v>
      </c>
      <c r="J105" s="5" t="s">
        <v>19</v>
      </c>
      <c r="K105" s="7">
        <v>44043</v>
      </c>
      <c r="L105" s="5" t="s">
        <v>60</v>
      </c>
      <c r="M105" s="5">
        <f>((COUNTIF($F$2:$F$10301,F105)))</f>
        <v>3</v>
      </c>
    </row>
    <row r="106" spans="1:13" x14ac:dyDescent="0.35">
      <c r="A106" s="28" t="s">
        <v>13</v>
      </c>
      <c r="B106" s="28">
        <v>9</v>
      </c>
      <c r="C106" s="28" t="s">
        <v>196</v>
      </c>
      <c r="D106" s="28" t="s">
        <v>15</v>
      </c>
      <c r="E106" s="28" t="s">
        <v>41</v>
      </c>
      <c r="F106" s="28" t="s">
        <v>635</v>
      </c>
      <c r="G106" s="28" t="s">
        <v>242</v>
      </c>
      <c r="H106" s="31" t="s">
        <v>636</v>
      </c>
      <c r="I106" s="28" t="s">
        <v>19</v>
      </c>
      <c r="J106" s="28" t="s">
        <v>19</v>
      </c>
      <c r="K106" s="30">
        <v>45926</v>
      </c>
      <c r="L106" s="28" t="s">
        <v>20</v>
      </c>
      <c r="M106" s="28">
        <f>((COUNTIF($F$2:$F$10301,F106)))</f>
        <v>2</v>
      </c>
    </row>
    <row r="107" spans="1:13" x14ac:dyDescent="0.35">
      <c r="A107" s="28" t="s">
        <v>13</v>
      </c>
      <c r="B107" s="28">
        <v>9</v>
      </c>
      <c r="C107" s="28" t="s">
        <v>196</v>
      </c>
      <c r="D107" s="28" t="s">
        <v>15</v>
      </c>
      <c r="E107" s="28" t="s">
        <v>43</v>
      </c>
      <c r="F107" s="28" t="s">
        <v>626</v>
      </c>
      <c r="G107" s="28" t="s">
        <v>627</v>
      </c>
      <c r="H107" s="28" t="s">
        <v>625</v>
      </c>
      <c r="I107" s="28" t="s">
        <v>19</v>
      </c>
      <c r="J107" s="28" t="s">
        <v>19</v>
      </c>
      <c r="K107" s="30">
        <v>45939</v>
      </c>
      <c r="L107" s="28" t="s">
        <v>624</v>
      </c>
      <c r="M107" s="28">
        <f>((COUNTIF($F$2:$F$10301,F107)))</f>
        <v>2</v>
      </c>
    </row>
    <row r="108" spans="1:13" x14ac:dyDescent="0.35">
      <c r="A108" s="5" t="s">
        <v>13</v>
      </c>
      <c r="B108" s="5">
        <v>9</v>
      </c>
      <c r="C108" s="5" t="s">
        <v>196</v>
      </c>
      <c r="D108" s="5" t="s">
        <v>15</v>
      </c>
      <c r="E108" s="5" t="s">
        <v>47</v>
      </c>
      <c r="F108" s="5" t="s">
        <v>212</v>
      </c>
      <c r="G108" s="5" t="s">
        <v>213</v>
      </c>
      <c r="H108" s="5" t="s">
        <v>214</v>
      </c>
      <c r="I108" s="5" t="s">
        <v>19</v>
      </c>
      <c r="J108" s="5" t="s">
        <v>19</v>
      </c>
      <c r="K108" s="7">
        <v>37141</v>
      </c>
      <c r="L108" s="5" t="s">
        <v>215</v>
      </c>
      <c r="M108" s="5">
        <f>((COUNTIF($F$2:$F$10301,F108)))</f>
        <v>1</v>
      </c>
    </row>
    <row r="109" spans="1:13" x14ac:dyDescent="0.35">
      <c r="A109" s="5" t="s">
        <v>13</v>
      </c>
      <c r="B109" s="5">
        <v>9</v>
      </c>
      <c r="C109" s="5" t="s">
        <v>196</v>
      </c>
      <c r="D109" s="5" t="s">
        <v>15</v>
      </c>
      <c r="E109" s="5" t="s">
        <v>49</v>
      </c>
      <c r="F109" s="5" t="s">
        <v>53</v>
      </c>
      <c r="G109" s="5" t="s">
        <v>53</v>
      </c>
      <c r="H109" s="5" t="s">
        <v>53</v>
      </c>
      <c r="I109" s="5" t="s">
        <v>19</v>
      </c>
      <c r="J109" s="5" t="s">
        <v>19</v>
      </c>
      <c r="K109" s="7" t="s">
        <v>53</v>
      </c>
      <c r="L109" s="5" t="s">
        <v>53</v>
      </c>
      <c r="M109" s="5">
        <f>((COUNTIF($F$2:$F$10301,F109)))</f>
        <v>46</v>
      </c>
    </row>
    <row r="110" spans="1:13" x14ac:dyDescent="0.35">
      <c r="A110" s="5" t="s">
        <v>13</v>
      </c>
      <c r="B110" s="5">
        <v>9</v>
      </c>
      <c r="C110" s="5" t="s">
        <v>196</v>
      </c>
      <c r="D110" s="5" t="s">
        <v>15</v>
      </c>
      <c r="E110" s="5" t="s">
        <v>51</v>
      </c>
      <c r="F110" s="5" t="s">
        <v>53</v>
      </c>
      <c r="G110" s="5" t="s">
        <v>53</v>
      </c>
      <c r="H110" s="5" t="s">
        <v>53</v>
      </c>
      <c r="I110" s="5" t="s">
        <v>19</v>
      </c>
      <c r="J110" s="5" t="s">
        <v>19</v>
      </c>
      <c r="K110" s="7" t="s">
        <v>53</v>
      </c>
      <c r="L110" s="5" t="s">
        <v>53</v>
      </c>
      <c r="M110" s="5">
        <f>((COUNTIF($F$2:$F$10301,F110)))</f>
        <v>46</v>
      </c>
    </row>
    <row r="111" spans="1:13" x14ac:dyDescent="0.35">
      <c r="A111" s="5" t="s">
        <v>13</v>
      </c>
      <c r="B111" s="5">
        <v>9</v>
      </c>
      <c r="C111" s="5" t="s">
        <v>196</v>
      </c>
      <c r="D111" s="5" t="s">
        <v>15</v>
      </c>
      <c r="E111" s="5" t="s">
        <v>56</v>
      </c>
      <c r="F111" s="5" t="s">
        <v>53</v>
      </c>
      <c r="G111" s="5" t="s">
        <v>53</v>
      </c>
      <c r="H111" s="5" t="s">
        <v>53</v>
      </c>
      <c r="I111" s="5" t="s">
        <v>19</v>
      </c>
      <c r="J111" s="5" t="s">
        <v>19</v>
      </c>
      <c r="K111" s="7" t="s">
        <v>53</v>
      </c>
      <c r="L111" s="5" t="s">
        <v>53</v>
      </c>
      <c r="M111" s="5">
        <f>((COUNTIF($F$2:$F$10301,F111)))</f>
        <v>46</v>
      </c>
    </row>
    <row r="112" spans="1:13" x14ac:dyDescent="0.35">
      <c r="A112" s="5" t="s">
        <v>13</v>
      </c>
      <c r="B112" s="5">
        <v>10</v>
      </c>
      <c r="C112" s="5" t="s">
        <v>216</v>
      </c>
      <c r="D112" s="5" t="s">
        <v>15</v>
      </c>
      <c r="E112" s="5" t="s">
        <v>43</v>
      </c>
      <c r="F112" s="5" t="s">
        <v>72</v>
      </c>
      <c r="G112" s="5" t="s">
        <v>73</v>
      </c>
      <c r="H112" s="5">
        <v>14.45</v>
      </c>
      <c r="I112" s="5"/>
      <c r="J112" s="5" t="s">
        <v>217</v>
      </c>
      <c r="K112" s="7">
        <v>41902</v>
      </c>
      <c r="L112" s="5" t="s">
        <v>218</v>
      </c>
      <c r="M112" s="5">
        <f>((COUNTIF($F$2:$F$10301,F112)))</f>
        <v>21</v>
      </c>
    </row>
    <row r="113" spans="1:256" s="13" customFormat="1" x14ac:dyDescent="0.35">
      <c r="A113" s="9" t="s">
        <v>13</v>
      </c>
      <c r="B113" s="9">
        <v>10</v>
      </c>
      <c r="C113" s="9" t="s">
        <v>216</v>
      </c>
      <c r="D113" s="9" t="s">
        <v>15</v>
      </c>
      <c r="E113" s="9" t="s">
        <v>47</v>
      </c>
      <c r="F113" s="9" t="s">
        <v>72</v>
      </c>
      <c r="G113" s="9" t="s">
        <v>73</v>
      </c>
      <c r="H113" s="9">
        <v>18.05</v>
      </c>
      <c r="I113" s="9">
        <v>1.7</v>
      </c>
      <c r="J113" s="9" t="s">
        <v>217</v>
      </c>
      <c r="K113" s="12">
        <v>44794</v>
      </c>
      <c r="L113" s="9" t="s">
        <v>219</v>
      </c>
      <c r="M113" s="9">
        <f>((COUNTIF($F$2:$F$10301,F113)))</f>
        <v>21</v>
      </c>
    </row>
    <row r="114" spans="1:256" s="13" customFormat="1" x14ac:dyDescent="0.35">
      <c r="A114" s="9" t="s">
        <v>13</v>
      </c>
      <c r="B114" s="9">
        <v>10</v>
      </c>
      <c r="C114" s="9" t="s">
        <v>216</v>
      </c>
      <c r="D114" s="9" t="s">
        <v>15</v>
      </c>
      <c r="E114" s="9" t="s">
        <v>49</v>
      </c>
      <c r="F114" s="9" t="s">
        <v>72</v>
      </c>
      <c r="G114" s="9" t="s">
        <v>73</v>
      </c>
      <c r="H114" s="9">
        <v>16.25</v>
      </c>
      <c r="I114" s="9">
        <v>-1.9</v>
      </c>
      <c r="J114" s="9" t="s">
        <v>220</v>
      </c>
      <c r="K114" s="12">
        <v>45528</v>
      </c>
      <c r="L114" s="9" t="s">
        <v>42</v>
      </c>
      <c r="M114" s="9">
        <f>((COUNTIF($F$2:$F$10301,F114)))</f>
        <v>21</v>
      </c>
    </row>
    <row r="115" spans="1:256" s="13" customFormat="1" x14ac:dyDescent="0.35">
      <c r="A115" s="9" t="s">
        <v>13</v>
      </c>
      <c r="B115" s="9">
        <v>10</v>
      </c>
      <c r="C115" s="9" t="s">
        <v>216</v>
      </c>
      <c r="D115" s="9" t="s">
        <v>15</v>
      </c>
      <c r="E115" s="9" t="s">
        <v>51</v>
      </c>
      <c r="F115" s="9" t="s">
        <v>53</v>
      </c>
      <c r="G115" s="9" t="s">
        <v>53</v>
      </c>
      <c r="H115" s="9" t="s">
        <v>53</v>
      </c>
      <c r="I115" s="9" t="s">
        <v>53</v>
      </c>
      <c r="J115" s="9" t="s">
        <v>220</v>
      </c>
      <c r="K115" s="12" t="s">
        <v>53</v>
      </c>
      <c r="L115" s="9" t="s">
        <v>53</v>
      </c>
      <c r="M115" s="9">
        <f>((COUNTIF($F$2:$F$10301,F115)))</f>
        <v>46</v>
      </c>
    </row>
    <row r="116" spans="1:256" s="13" customFormat="1" x14ac:dyDescent="0.35">
      <c r="A116" s="9" t="s">
        <v>13</v>
      </c>
      <c r="B116" s="9">
        <v>10</v>
      </c>
      <c r="C116" s="9" t="s">
        <v>216</v>
      </c>
      <c r="D116" s="9" t="s">
        <v>15</v>
      </c>
      <c r="E116" s="9" t="s">
        <v>56</v>
      </c>
      <c r="F116" s="9" t="s">
        <v>53</v>
      </c>
      <c r="G116" s="9" t="s">
        <v>53</v>
      </c>
      <c r="H116" s="9" t="s">
        <v>53</v>
      </c>
      <c r="I116" s="9" t="s">
        <v>53</v>
      </c>
      <c r="J116" s="9" t="s">
        <v>220</v>
      </c>
      <c r="K116" s="12" t="s">
        <v>53</v>
      </c>
      <c r="L116" s="9" t="s">
        <v>53</v>
      </c>
      <c r="M116" s="9">
        <f>((COUNTIF($F$2:$F$10301,F116)))</f>
        <v>46</v>
      </c>
    </row>
    <row r="117" spans="1:256" s="13" customFormat="1" x14ac:dyDescent="0.35">
      <c r="A117" s="22" t="s">
        <v>13</v>
      </c>
      <c r="B117" s="22">
        <v>11</v>
      </c>
      <c r="C117" s="22" t="s">
        <v>221</v>
      </c>
      <c r="D117" s="22" t="s">
        <v>15</v>
      </c>
      <c r="E117" s="22" t="s">
        <v>34</v>
      </c>
      <c r="F117" s="22" t="s">
        <v>222</v>
      </c>
      <c r="G117" s="22" t="s">
        <v>223</v>
      </c>
      <c r="H117" s="22">
        <v>15.63</v>
      </c>
      <c r="I117" s="22">
        <v>0.3</v>
      </c>
      <c r="J117" s="22" t="s">
        <v>224</v>
      </c>
      <c r="K117" s="24">
        <v>45829</v>
      </c>
      <c r="L117" s="22" t="s">
        <v>130</v>
      </c>
      <c r="M117" s="22">
        <f>((COUNTIF($F$2:$F$10301,F117)))</f>
        <v>2</v>
      </c>
    </row>
    <row r="118" spans="1:256" s="13" customFormat="1" x14ac:dyDescent="0.35">
      <c r="A118" s="28" t="s">
        <v>13</v>
      </c>
      <c r="B118" s="28">
        <v>11</v>
      </c>
      <c r="C118" s="28" t="s">
        <v>221</v>
      </c>
      <c r="D118" s="28" t="s">
        <v>15</v>
      </c>
      <c r="E118" s="28" t="s">
        <v>36</v>
      </c>
      <c r="F118" s="28" t="s">
        <v>336</v>
      </c>
      <c r="G118" s="28" t="s">
        <v>39</v>
      </c>
      <c r="H118" s="31">
        <v>18.3</v>
      </c>
      <c r="I118" s="42">
        <v>-0.9</v>
      </c>
      <c r="J118" s="28" t="s">
        <v>224</v>
      </c>
      <c r="K118" s="30">
        <v>46242</v>
      </c>
      <c r="L118" s="28" t="s">
        <v>254</v>
      </c>
      <c r="M118" s="28">
        <f>((COUNTIF($F$2:$F$10301,F118)))</f>
        <v>7</v>
      </c>
    </row>
    <row r="119" spans="1:256" s="13" customFormat="1" x14ac:dyDescent="0.35">
      <c r="A119" s="9" t="s">
        <v>13</v>
      </c>
      <c r="B119" s="9">
        <v>11</v>
      </c>
      <c r="C119" s="9" t="s">
        <v>221</v>
      </c>
      <c r="D119" s="9" t="s">
        <v>15</v>
      </c>
      <c r="E119" s="9" t="s">
        <v>37</v>
      </c>
      <c r="F119" s="9" t="s">
        <v>226</v>
      </c>
      <c r="G119" s="9" t="s">
        <v>39</v>
      </c>
      <c r="H119" s="10">
        <v>17.2</v>
      </c>
      <c r="I119" s="9">
        <v>-0.3</v>
      </c>
      <c r="J119" s="9" t="s">
        <v>227</v>
      </c>
      <c r="K119" s="12">
        <v>42944</v>
      </c>
      <c r="L119" s="9" t="s">
        <v>48</v>
      </c>
      <c r="M119" s="9">
        <f>((COUNTIF($F$2:$F$10301,F119)))</f>
        <v>7</v>
      </c>
    </row>
    <row r="120" spans="1:256" s="13" customFormat="1" x14ac:dyDescent="0.35">
      <c r="A120" s="9" t="s">
        <v>13</v>
      </c>
      <c r="B120" s="9">
        <v>11</v>
      </c>
      <c r="C120" s="9" t="s">
        <v>221</v>
      </c>
      <c r="D120" s="9" t="s">
        <v>15</v>
      </c>
      <c r="E120" s="9" t="s">
        <v>41</v>
      </c>
      <c r="F120" s="9" t="s">
        <v>226</v>
      </c>
      <c r="G120" s="9" t="s">
        <v>39</v>
      </c>
      <c r="H120" s="9">
        <v>18.11</v>
      </c>
      <c r="I120" s="9">
        <v>0.4</v>
      </c>
      <c r="J120" s="9" t="s">
        <v>227</v>
      </c>
      <c r="K120" s="12">
        <v>44737</v>
      </c>
      <c r="L120" s="9" t="s">
        <v>130</v>
      </c>
      <c r="M120" s="9">
        <f>((COUNTIF($F$2:$F$10301,F120)))</f>
        <v>7</v>
      </c>
    </row>
    <row r="121" spans="1:256" s="14" customFormat="1" x14ac:dyDescent="0.35">
      <c r="A121" s="9" t="s">
        <v>13</v>
      </c>
      <c r="B121" s="9" t="s">
        <v>228</v>
      </c>
      <c r="C121" s="9" t="s">
        <v>228</v>
      </c>
      <c r="D121" s="13" t="s">
        <v>15</v>
      </c>
      <c r="E121" s="9" t="s">
        <v>16</v>
      </c>
      <c r="F121" s="9" t="s">
        <v>229</v>
      </c>
      <c r="G121" s="9" t="s">
        <v>230</v>
      </c>
      <c r="H121" s="9">
        <v>15.85</v>
      </c>
      <c r="I121" s="11">
        <v>0.1</v>
      </c>
      <c r="J121" s="9" t="s">
        <v>231</v>
      </c>
      <c r="K121" s="12">
        <v>42630</v>
      </c>
      <c r="L121" s="9" t="s">
        <v>218</v>
      </c>
      <c r="M121" s="9">
        <f>((COUNTIF($F$2:$F$10301,F121)))</f>
        <v>3</v>
      </c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</row>
    <row r="122" spans="1:256" s="13" customFormat="1" x14ac:dyDescent="0.35">
      <c r="A122" s="9" t="s">
        <v>13</v>
      </c>
      <c r="B122" s="9">
        <v>12</v>
      </c>
      <c r="C122" s="9" t="s">
        <v>228</v>
      </c>
      <c r="D122" s="9" t="s">
        <v>15</v>
      </c>
      <c r="E122" s="9" t="s">
        <v>21</v>
      </c>
      <c r="F122" s="9" t="s">
        <v>232</v>
      </c>
      <c r="G122" s="9" t="s">
        <v>67</v>
      </c>
      <c r="H122" s="10">
        <v>15.18</v>
      </c>
      <c r="I122" s="9"/>
      <c r="J122" s="9" t="s">
        <v>231</v>
      </c>
      <c r="K122" s="12">
        <v>30916</v>
      </c>
      <c r="L122" s="9" t="s">
        <v>233</v>
      </c>
      <c r="M122" s="9">
        <f>((COUNTIF($F$2:$F$10301,F122)))</f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56" s="13" customFormat="1" x14ac:dyDescent="0.35">
      <c r="A123" s="9" t="s">
        <v>13</v>
      </c>
      <c r="B123" s="9">
        <v>12</v>
      </c>
      <c r="C123" s="9" t="s">
        <v>228</v>
      </c>
      <c r="D123" s="9" t="s">
        <v>15</v>
      </c>
      <c r="E123" s="9" t="s">
        <v>28</v>
      </c>
      <c r="F123" s="9" t="s">
        <v>229</v>
      </c>
      <c r="G123" s="9" t="s">
        <v>230</v>
      </c>
      <c r="H123" s="10">
        <v>16.21</v>
      </c>
      <c r="I123" s="9">
        <v>0.6</v>
      </c>
      <c r="J123" s="9" t="s">
        <v>231</v>
      </c>
      <c r="K123" s="12">
        <v>45150</v>
      </c>
      <c r="L123" s="9" t="s">
        <v>27</v>
      </c>
      <c r="M123" s="9">
        <f>((COUNTIF($F$2:$F$10301,F123)))</f>
        <v>3</v>
      </c>
    </row>
    <row r="124" spans="1:256" s="13" customFormat="1" x14ac:dyDescent="0.35">
      <c r="A124" s="9" t="s">
        <v>13</v>
      </c>
      <c r="B124" s="9">
        <v>13</v>
      </c>
      <c r="C124" s="9" t="s">
        <v>234</v>
      </c>
      <c r="D124" s="9" t="s">
        <v>15</v>
      </c>
      <c r="E124" s="9" t="s">
        <v>37</v>
      </c>
      <c r="F124" s="9" t="s">
        <v>235</v>
      </c>
      <c r="G124" s="9" t="s">
        <v>236</v>
      </c>
      <c r="H124" s="9">
        <v>47.53</v>
      </c>
      <c r="I124" s="9" t="s">
        <v>19</v>
      </c>
      <c r="J124" s="9" t="s">
        <v>237</v>
      </c>
      <c r="K124" s="12">
        <v>44605</v>
      </c>
      <c r="L124" s="9" t="s">
        <v>238</v>
      </c>
      <c r="M124" s="9">
        <f>((COUNTIF($F$2:$F$10301,F124)))</f>
        <v>1</v>
      </c>
    </row>
    <row r="125" spans="1:256" s="13" customFormat="1" x14ac:dyDescent="0.35">
      <c r="A125" s="9" t="s">
        <v>13</v>
      </c>
      <c r="B125" s="9">
        <v>13</v>
      </c>
      <c r="C125" s="9" t="s">
        <v>234</v>
      </c>
      <c r="D125" s="9" t="s">
        <v>15</v>
      </c>
      <c r="E125" s="9" t="s">
        <v>41</v>
      </c>
      <c r="F125" s="9" t="s">
        <v>72</v>
      </c>
      <c r="G125" s="9" t="s">
        <v>73</v>
      </c>
      <c r="H125" s="9">
        <v>49.49</v>
      </c>
      <c r="I125" s="9" t="s">
        <v>19</v>
      </c>
      <c r="J125" s="9" t="s">
        <v>237</v>
      </c>
      <c r="K125" s="12">
        <v>40719</v>
      </c>
      <c r="L125" s="9" t="s">
        <v>218</v>
      </c>
      <c r="M125" s="9">
        <f>((COUNTIF($F$2:$F$10301,F125)))</f>
        <v>21</v>
      </c>
    </row>
    <row r="126" spans="1:256" s="13" customFormat="1" x14ac:dyDescent="0.35">
      <c r="A126" s="9" t="s">
        <v>13</v>
      </c>
      <c r="B126" s="9">
        <v>13</v>
      </c>
      <c r="C126" s="9" t="s">
        <v>234</v>
      </c>
      <c r="D126" s="9" t="s">
        <v>15</v>
      </c>
      <c r="E126" s="9" t="s">
        <v>43</v>
      </c>
      <c r="F126" s="9" t="s">
        <v>72</v>
      </c>
      <c r="G126" s="9" t="s">
        <v>73</v>
      </c>
      <c r="H126" s="9">
        <v>49.77</v>
      </c>
      <c r="I126" s="9" t="s">
        <v>19</v>
      </c>
      <c r="J126" s="9" t="s">
        <v>220</v>
      </c>
      <c r="K126" s="12">
        <v>41876</v>
      </c>
      <c r="L126" s="9" t="s">
        <v>90</v>
      </c>
      <c r="M126" s="9">
        <f>((COUNTIF($F$2:$F$10301,F126)))</f>
        <v>21</v>
      </c>
    </row>
    <row r="127" spans="1:256" s="13" customFormat="1" x14ac:dyDescent="0.35">
      <c r="A127" s="9" t="s">
        <v>13</v>
      </c>
      <c r="B127" s="9">
        <v>13</v>
      </c>
      <c r="C127" s="9" t="s">
        <v>234</v>
      </c>
      <c r="D127" s="9" t="s">
        <v>15</v>
      </c>
      <c r="E127" s="9" t="s">
        <v>47</v>
      </c>
      <c r="F127" s="9" t="s">
        <v>72</v>
      </c>
      <c r="G127" s="9" t="s">
        <v>73</v>
      </c>
      <c r="H127" s="9">
        <v>55.68</v>
      </c>
      <c r="I127" s="9" t="s">
        <v>19</v>
      </c>
      <c r="J127" s="9" t="s">
        <v>220</v>
      </c>
      <c r="K127" s="12">
        <v>44747</v>
      </c>
      <c r="L127" s="9" t="s">
        <v>35</v>
      </c>
      <c r="M127" s="9">
        <f>((COUNTIF($F$2:$F$10301,F127)))</f>
        <v>21</v>
      </c>
    </row>
    <row r="128" spans="1:256" s="13" customFormat="1" x14ac:dyDescent="0.35">
      <c r="A128" s="9" t="s">
        <v>13</v>
      </c>
      <c r="B128" s="9">
        <v>14</v>
      </c>
      <c r="C128" s="9" t="s">
        <v>239</v>
      </c>
      <c r="D128" s="9" t="s">
        <v>15</v>
      </c>
      <c r="E128" s="9" t="s">
        <v>49</v>
      </c>
      <c r="F128" s="9" t="s">
        <v>72</v>
      </c>
      <c r="G128" s="9" t="s">
        <v>73</v>
      </c>
      <c r="H128" s="9">
        <v>36.06</v>
      </c>
      <c r="I128" s="9">
        <v>1.4</v>
      </c>
      <c r="J128" s="9" t="s">
        <v>220</v>
      </c>
      <c r="K128" s="12">
        <v>45521</v>
      </c>
      <c r="L128" s="9" t="s">
        <v>42</v>
      </c>
      <c r="M128" s="9">
        <f>((COUNTIF($F$2:$F$10301,F128)))</f>
        <v>21</v>
      </c>
    </row>
    <row r="129" spans="1:256" s="13" customFormat="1" x14ac:dyDescent="0.35">
      <c r="A129" s="9" t="s">
        <v>13</v>
      </c>
      <c r="B129" s="9">
        <v>14</v>
      </c>
      <c r="C129" s="9" t="s">
        <v>239</v>
      </c>
      <c r="D129" s="9" t="s">
        <v>15</v>
      </c>
      <c r="E129" s="9" t="s">
        <v>51</v>
      </c>
      <c r="F129" s="9" t="s">
        <v>53</v>
      </c>
      <c r="G129" s="9" t="s">
        <v>53</v>
      </c>
      <c r="H129" s="9" t="s">
        <v>53</v>
      </c>
      <c r="I129" s="9" t="s">
        <v>53</v>
      </c>
      <c r="J129" s="9" t="s">
        <v>220</v>
      </c>
      <c r="K129" s="12" t="s">
        <v>53</v>
      </c>
      <c r="L129" s="9" t="s">
        <v>53</v>
      </c>
      <c r="M129" s="9">
        <f>((COUNTIF($F$2:$F$10301,F129)))</f>
        <v>46</v>
      </c>
    </row>
    <row r="130" spans="1:256" s="13" customFormat="1" x14ac:dyDescent="0.35">
      <c r="A130" s="9" t="s">
        <v>13</v>
      </c>
      <c r="B130" s="9">
        <v>14</v>
      </c>
      <c r="C130" s="9" t="s">
        <v>239</v>
      </c>
      <c r="D130" s="9" t="s">
        <v>15</v>
      </c>
      <c r="E130" s="9" t="s">
        <v>56</v>
      </c>
      <c r="F130" s="9" t="s">
        <v>53</v>
      </c>
      <c r="G130" s="9" t="s">
        <v>53</v>
      </c>
      <c r="H130" s="9" t="s">
        <v>53</v>
      </c>
      <c r="I130" s="9" t="s">
        <v>53</v>
      </c>
      <c r="J130" s="9" t="s">
        <v>220</v>
      </c>
      <c r="K130" s="12" t="s">
        <v>53</v>
      </c>
      <c r="L130" s="9" t="s">
        <v>53</v>
      </c>
      <c r="M130" s="9">
        <f>((COUNTIF($F$2:$F$10301,F130)))</f>
        <v>46</v>
      </c>
    </row>
    <row r="131" spans="1:256" s="13" customFormat="1" x14ac:dyDescent="0.35">
      <c r="A131" s="9" t="s">
        <v>13</v>
      </c>
      <c r="B131" s="9">
        <v>14</v>
      </c>
      <c r="C131" s="9" t="s">
        <v>240</v>
      </c>
      <c r="D131" s="9" t="s">
        <v>15</v>
      </c>
      <c r="E131" s="9" t="s">
        <v>16</v>
      </c>
      <c r="F131" s="9" t="s">
        <v>241</v>
      </c>
      <c r="G131" s="9" t="s">
        <v>242</v>
      </c>
      <c r="H131" s="9">
        <v>53.04</v>
      </c>
      <c r="I131" s="9" t="s">
        <v>19</v>
      </c>
      <c r="J131" s="9" t="s">
        <v>224</v>
      </c>
      <c r="K131" s="12">
        <v>40370</v>
      </c>
      <c r="L131" s="9" t="s">
        <v>20</v>
      </c>
      <c r="M131" s="9">
        <f>((COUNTIF($F$2:$F$10301,F131)))</f>
        <v>1</v>
      </c>
    </row>
    <row r="132" spans="1:256" s="13" customFormat="1" x14ac:dyDescent="0.35">
      <c r="A132" s="9" t="s">
        <v>13</v>
      </c>
      <c r="B132" s="9">
        <v>14</v>
      </c>
      <c r="C132" s="9" t="s">
        <v>240</v>
      </c>
      <c r="D132" s="9" t="s">
        <v>15</v>
      </c>
      <c r="E132" s="9" t="s">
        <v>21</v>
      </c>
      <c r="F132" s="9" t="s">
        <v>243</v>
      </c>
      <c r="G132" s="9" t="s">
        <v>53</v>
      </c>
      <c r="H132" s="9">
        <v>57.78</v>
      </c>
      <c r="I132" s="9" t="s">
        <v>19</v>
      </c>
      <c r="J132" s="9" t="s">
        <v>224</v>
      </c>
      <c r="K132" s="12">
        <v>36168</v>
      </c>
      <c r="L132" s="9" t="s">
        <v>244</v>
      </c>
      <c r="M132" s="9">
        <f>((COUNTIF($F$2:$F$10301,F132)))</f>
        <v>1</v>
      </c>
    </row>
    <row r="133" spans="1:256" s="13" customFormat="1" x14ac:dyDescent="0.35">
      <c r="A133" s="22" t="s">
        <v>13</v>
      </c>
      <c r="B133" s="22">
        <v>14</v>
      </c>
      <c r="C133" s="22" t="s">
        <v>240</v>
      </c>
      <c r="D133" s="22" t="s">
        <v>15</v>
      </c>
      <c r="E133" s="22" t="s">
        <v>28</v>
      </c>
      <c r="F133" s="22" t="s">
        <v>229</v>
      </c>
      <c r="G133" s="22" t="s">
        <v>62</v>
      </c>
      <c r="H133" s="23">
        <v>61.67</v>
      </c>
      <c r="I133" s="22" t="s">
        <v>19</v>
      </c>
      <c r="J133" s="22" t="s">
        <v>224</v>
      </c>
      <c r="K133" s="24">
        <v>46243</v>
      </c>
      <c r="L133" s="22" t="s">
        <v>254</v>
      </c>
      <c r="M133" s="22">
        <f>((COUNTIF($F$2:$F$10301,F133)))</f>
        <v>3</v>
      </c>
    </row>
    <row r="134" spans="1:256" s="13" customFormat="1" x14ac:dyDescent="0.35">
      <c r="A134" s="9" t="s">
        <v>13</v>
      </c>
      <c r="B134" s="9">
        <v>14</v>
      </c>
      <c r="C134" s="9" t="s">
        <v>240</v>
      </c>
      <c r="D134" s="9" t="s">
        <v>15</v>
      </c>
      <c r="E134" s="9" t="s">
        <v>34</v>
      </c>
      <c r="F134" s="9" t="s">
        <v>246</v>
      </c>
      <c r="G134" s="9" t="s">
        <v>31</v>
      </c>
      <c r="H134" s="10">
        <v>65.5</v>
      </c>
      <c r="I134" s="9" t="s">
        <v>53</v>
      </c>
      <c r="J134" s="9" t="s">
        <v>227</v>
      </c>
      <c r="K134" s="12">
        <v>44059</v>
      </c>
      <c r="L134" s="9" t="s">
        <v>247</v>
      </c>
      <c r="M134" s="9">
        <f>((COUNTIF($F$2:$F$10301,F134)))</f>
        <v>2</v>
      </c>
    </row>
    <row r="135" spans="1:256" s="13" customFormat="1" x14ac:dyDescent="0.35">
      <c r="A135" s="9" t="s">
        <v>13</v>
      </c>
      <c r="B135" s="9">
        <v>14</v>
      </c>
      <c r="C135" s="9" t="s">
        <v>240</v>
      </c>
      <c r="D135" s="9" t="s">
        <v>15</v>
      </c>
      <c r="E135" s="9" t="s">
        <v>36</v>
      </c>
      <c r="F135" s="13" t="s">
        <v>248</v>
      </c>
      <c r="G135" s="13" t="s">
        <v>249</v>
      </c>
      <c r="H135" s="13">
        <v>66.61</v>
      </c>
      <c r="I135" s="13" t="s">
        <v>53</v>
      </c>
      <c r="J135" s="9" t="s">
        <v>227</v>
      </c>
      <c r="K135" s="12">
        <v>43321</v>
      </c>
      <c r="L135" s="9" t="s">
        <v>130</v>
      </c>
      <c r="M135" s="9">
        <f>((COUNTIF($F$2:$F$10301,F135)))</f>
        <v>1</v>
      </c>
      <c r="N135" s="13" t="s">
        <v>95</v>
      </c>
    </row>
    <row r="136" spans="1:256" s="13" customFormat="1" x14ac:dyDescent="0.35">
      <c r="A136" s="9" t="s">
        <v>13</v>
      </c>
      <c r="B136" s="9">
        <v>15</v>
      </c>
      <c r="C136" s="9" t="s">
        <v>250</v>
      </c>
      <c r="D136" s="9" t="s">
        <v>15</v>
      </c>
      <c r="E136" s="9" t="s">
        <v>37</v>
      </c>
      <c r="F136" s="9" t="s">
        <v>251</v>
      </c>
      <c r="G136" s="9" t="s">
        <v>252</v>
      </c>
      <c r="H136" s="9" t="s">
        <v>253</v>
      </c>
      <c r="I136" s="9" t="s">
        <v>19</v>
      </c>
      <c r="J136" s="9" t="s">
        <v>217</v>
      </c>
      <c r="K136" s="12">
        <v>45122</v>
      </c>
      <c r="L136" s="9" t="s">
        <v>254</v>
      </c>
      <c r="M136" s="9">
        <f>((COUNTIF($F$2:$F$10301,F136)))</f>
        <v>1</v>
      </c>
    </row>
    <row r="137" spans="1:256" s="13" customFormat="1" x14ac:dyDescent="0.35">
      <c r="A137" s="9" t="s">
        <v>13</v>
      </c>
      <c r="B137" s="9">
        <v>15</v>
      </c>
      <c r="C137" s="9" t="s">
        <v>250</v>
      </c>
      <c r="D137" s="9" t="s">
        <v>15</v>
      </c>
      <c r="E137" s="9" t="s">
        <v>41</v>
      </c>
      <c r="F137" s="9" t="s">
        <v>255</v>
      </c>
      <c r="G137" s="9" t="s">
        <v>210</v>
      </c>
      <c r="H137" s="9" t="s">
        <v>256</v>
      </c>
      <c r="I137" s="9" t="s">
        <v>19</v>
      </c>
      <c r="J137" s="9" t="s">
        <v>237</v>
      </c>
      <c r="K137" s="12">
        <v>42232</v>
      </c>
      <c r="L137" s="9" t="s">
        <v>134</v>
      </c>
      <c r="M137" s="9">
        <f>((COUNTIF($F$2:$F$10301,F137)))</f>
        <v>1</v>
      </c>
    </row>
    <row r="138" spans="1:256" s="13" customFormat="1" x14ac:dyDescent="0.35">
      <c r="A138" s="22" t="s">
        <v>13</v>
      </c>
      <c r="B138" s="22">
        <v>15</v>
      </c>
      <c r="C138" s="22" t="s">
        <v>250</v>
      </c>
      <c r="D138" s="22" t="s">
        <v>15</v>
      </c>
      <c r="E138" s="22" t="s">
        <v>43</v>
      </c>
      <c r="F138" s="22" t="s">
        <v>88</v>
      </c>
      <c r="G138" s="22" t="s">
        <v>89</v>
      </c>
      <c r="H138" s="22" t="s">
        <v>618</v>
      </c>
      <c r="I138" s="22" t="s">
        <v>19</v>
      </c>
      <c r="J138" s="22" t="s">
        <v>217</v>
      </c>
      <c r="K138" s="24">
        <v>45914</v>
      </c>
      <c r="L138" s="22" t="s">
        <v>69</v>
      </c>
      <c r="M138" s="22">
        <f>((COUNTIF($F$2:$F$10301,F138)))</f>
        <v>7</v>
      </c>
    </row>
    <row r="139" spans="1:256" s="13" customFormat="1" x14ac:dyDescent="0.35">
      <c r="A139" s="9" t="s">
        <v>13</v>
      </c>
      <c r="B139" s="9">
        <v>15</v>
      </c>
      <c r="C139" s="9" t="s">
        <v>250</v>
      </c>
      <c r="D139" s="9" t="s">
        <v>15</v>
      </c>
      <c r="E139" s="9" t="s">
        <v>47</v>
      </c>
      <c r="F139" s="9" t="s">
        <v>258</v>
      </c>
      <c r="G139" s="9" t="s">
        <v>259</v>
      </c>
      <c r="H139" s="9" t="s">
        <v>260</v>
      </c>
      <c r="I139" s="9" t="s">
        <v>19</v>
      </c>
      <c r="J139" s="9" t="s">
        <v>217</v>
      </c>
      <c r="K139" s="12">
        <v>37085</v>
      </c>
      <c r="L139" s="9" t="s">
        <v>215</v>
      </c>
      <c r="M139" s="9">
        <f>((COUNTIF($F$2:$F$10301,F139)))</f>
        <v>2</v>
      </c>
    </row>
    <row r="140" spans="1:256" s="13" customFormat="1" x14ac:dyDescent="0.35">
      <c r="A140" s="9" t="s">
        <v>13</v>
      </c>
      <c r="B140" s="9">
        <v>15</v>
      </c>
      <c r="C140" s="9" t="s">
        <v>250</v>
      </c>
      <c r="D140" s="9" t="s">
        <v>15</v>
      </c>
      <c r="E140" s="9" t="s">
        <v>49</v>
      </c>
      <c r="F140" s="9" t="s">
        <v>258</v>
      </c>
      <c r="G140" s="9" t="s">
        <v>259</v>
      </c>
      <c r="H140" s="9" t="s">
        <v>261</v>
      </c>
      <c r="I140" s="9" t="s">
        <v>19</v>
      </c>
      <c r="J140" s="9" t="s">
        <v>217</v>
      </c>
      <c r="K140" s="12">
        <v>39338</v>
      </c>
      <c r="L140" s="9" t="s">
        <v>262</v>
      </c>
      <c r="M140" s="9">
        <f>((COUNTIF($F$2:$F$10301,F140)))</f>
        <v>2</v>
      </c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pans="1:256" s="13" customFormat="1" x14ac:dyDescent="0.35">
      <c r="A141" s="9" t="s">
        <v>13</v>
      </c>
      <c r="B141" s="9">
        <v>15</v>
      </c>
      <c r="C141" s="9" t="s">
        <v>250</v>
      </c>
      <c r="D141" s="9" t="s">
        <v>15</v>
      </c>
      <c r="E141" s="9" t="s">
        <v>51</v>
      </c>
      <c r="F141" s="9" t="s">
        <v>53</v>
      </c>
      <c r="G141" s="9" t="s">
        <v>53</v>
      </c>
      <c r="H141" s="9" t="s">
        <v>53</v>
      </c>
      <c r="I141" s="9" t="s">
        <v>19</v>
      </c>
      <c r="J141" s="9" t="s">
        <v>217</v>
      </c>
      <c r="K141" s="12" t="s">
        <v>53</v>
      </c>
      <c r="L141" s="9" t="s">
        <v>53</v>
      </c>
      <c r="M141" s="9">
        <f>((COUNTIF($F$2:$F$10301,F141)))</f>
        <v>46</v>
      </c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pans="1:256" s="13" customFormat="1" x14ac:dyDescent="0.35">
      <c r="A142" s="9" t="s">
        <v>13</v>
      </c>
      <c r="B142" s="9">
        <v>15</v>
      </c>
      <c r="C142" s="9" t="s">
        <v>250</v>
      </c>
      <c r="D142" s="9" t="s">
        <v>15</v>
      </c>
      <c r="E142" s="9" t="s">
        <v>56</v>
      </c>
      <c r="F142" s="9" t="s">
        <v>53</v>
      </c>
      <c r="G142" s="9" t="s">
        <v>53</v>
      </c>
      <c r="H142" s="9" t="s">
        <v>53</v>
      </c>
      <c r="I142" s="9" t="s">
        <v>19</v>
      </c>
      <c r="J142" s="9" t="s">
        <v>217</v>
      </c>
      <c r="K142" s="12" t="s">
        <v>53</v>
      </c>
      <c r="L142" s="9" t="s">
        <v>53</v>
      </c>
      <c r="M142" s="9">
        <f>((COUNTIF($F$2:$F$10301,F142)))</f>
        <v>46</v>
      </c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pans="1:256" s="13" customFormat="1" x14ac:dyDescent="0.35">
      <c r="A143" s="9" t="s">
        <v>13</v>
      </c>
      <c r="B143" s="9">
        <v>16</v>
      </c>
      <c r="C143" s="9" t="s">
        <v>263</v>
      </c>
      <c r="D143" s="9" t="s">
        <v>15</v>
      </c>
      <c r="E143" s="9" t="s">
        <v>16</v>
      </c>
      <c r="F143" s="9" t="s">
        <v>158</v>
      </c>
      <c r="G143" s="9" t="s">
        <v>159</v>
      </c>
      <c r="H143" s="9" t="s">
        <v>264</v>
      </c>
      <c r="I143" s="9" t="s">
        <v>19</v>
      </c>
      <c r="J143" s="9" t="s">
        <v>224</v>
      </c>
      <c r="K143" s="12" t="s">
        <v>265</v>
      </c>
      <c r="L143" s="9" t="s">
        <v>53</v>
      </c>
      <c r="M143" s="9">
        <f>((COUNTIF($F$2:$F$10301,F143)))</f>
        <v>3</v>
      </c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pans="1:256" s="14" customFormat="1" x14ac:dyDescent="0.35">
      <c r="A144" s="9" t="s">
        <v>13</v>
      </c>
      <c r="B144" s="9">
        <v>16</v>
      </c>
      <c r="C144" s="9" t="s">
        <v>263</v>
      </c>
      <c r="D144" s="9" t="s">
        <v>15</v>
      </c>
      <c r="E144" s="9" t="s">
        <v>21</v>
      </c>
      <c r="F144" s="9" t="s">
        <v>158</v>
      </c>
      <c r="G144" s="9" t="s">
        <v>159</v>
      </c>
      <c r="H144" s="9" t="s">
        <v>266</v>
      </c>
      <c r="I144" s="9" t="s">
        <v>19</v>
      </c>
      <c r="J144" s="9" t="s">
        <v>224</v>
      </c>
      <c r="K144" s="12">
        <v>34861</v>
      </c>
      <c r="L144" s="9" t="s">
        <v>267</v>
      </c>
      <c r="M144" s="9">
        <f>((COUNTIF($F$2:$F$10301,F144)))</f>
        <v>3</v>
      </c>
    </row>
    <row r="145" spans="1:256" s="14" customFormat="1" x14ac:dyDescent="0.35">
      <c r="A145" s="28" t="s">
        <v>13</v>
      </c>
      <c r="B145" s="28">
        <v>16</v>
      </c>
      <c r="C145" s="28" t="s">
        <v>263</v>
      </c>
      <c r="D145" s="28" t="s">
        <v>15</v>
      </c>
      <c r="E145" s="28" t="s">
        <v>28</v>
      </c>
      <c r="F145" s="28" t="s">
        <v>621</v>
      </c>
      <c r="G145" s="28" t="s">
        <v>623</v>
      </c>
      <c r="H145" s="28" t="s">
        <v>622</v>
      </c>
      <c r="I145" s="28" t="s">
        <v>19</v>
      </c>
      <c r="J145" s="28" t="s">
        <v>224</v>
      </c>
      <c r="K145" s="30">
        <v>45914</v>
      </c>
      <c r="L145" s="28" t="s">
        <v>69</v>
      </c>
      <c r="M145" s="28">
        <f>((COUNTIF($F$2:$F$10301,F145)))</f>
        <v>1</v>
      </c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</row>
    <row r="146" spans="1:256" s="14" customFormat="1" x14ac:dyDescent="0.35">
      <c r="A146" s="22" t="s">
        <v>13</v>
      </c>
      <c r="B146" s="22">
        <v>16</v>
      </c>
      <c r="C146" s="22" t="s">
        <v>263</v>
      </c>
      <c r="D146" s="22" t="s">
        <v>15</v>
      </c>
      <c r="E146" s="22" t="s">
        <v>34</v>
      </c>
      <c r="F146" s="22" t="s">
        <v>619</v>
      </c>
      <c r="G146" s="22" t="s">
        <v>67</v>
      </c>
      <c r="H146" s="22" t="s">
        <v>620</v>
      </c>
      <c r="I146" s="22" t="s">
        <v>19</v>
      </c>
      <c r="J146" s="22" t="s">
        <v>224</v>
      </c>
      <c r="K146" s="24">
        <v>45865</v>
      </c>
      <c r="L146" s="22" t="s">
        <v>27</v>
      </c>
      <c r="M146" s="28">
        <f>((COUNTIF($F$2:$F$10301,F146)))</f>
        <v>1</v>
      </c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</row>
    <row r="147" spans="1:256" s="3" customFormat="1" x14ac:dyDescent="0.35">
      <c r="A147" s="28" t="s">
        <v>13</v>
      </c>
      <c r="B147" s="28">
        <v>16</v>
      </c>
      <c r="C147" s="28" t="s">
        <v>263</v>
      </c>
      <c r="D147" s="28" t="s">
        <v>15</v>
      </c>
      <c r="E147" s="28" t="s">
        <v>36</v>
      </c>
      <c r="F147" s="28" t="s">
        <v>638</v>
      </c>
      <c r="G147" s="28" t="s">
        <v>242</v>
      </c>
      <c r="H147" s="28" t="s">
        <v>637</v>
      </c>
      <c r="I147" s="28" t="s">
        <v>19</v>
      </c>
      <c r="J147" s="28" t="s">
        <v>224</v>
      </c>
      <c r="K147" s="30">
        <v>45857</v>
      </c>
      <c r="L147" s="28" t="s">
        <v>20</v>
      </c>
      <c r="M147" s="28">
        <f>((COUNTIF($F$2:$F$10301,F147)))</f>
        <v>1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3" customFormat="1" x14ac:dyDescent="0.35">
      <c r="A148" s="5" t="s">
        <v>13</v>
      </c>
      <c r="B148" s="5">
        <v>17</v>
      </c>
      <c r="C148" s="5" t="s">
        <v>268</v>
      </c>
      <c r="D148" s="5" t="s">
        <v>15</v>
      </c>
      <c r="E148" s="5" t="s">
        <v>16</v>
      </c>
      <c r="F148" s="5" t="s">
        <v>269</v>
      </c>
      <c r="G148" s="5" t="s">
        <v>67</v>
      </c>
      <c r="H148" s="5" t="s">
        <v>270</v>
      </c>
      <c r="I148" s="5" t="s">
        <v>19</v>
      </c>
      <c r="J148" s="5" t="s">
        <v>19</v>
      </c>
      <c r="K148" s="7">
        <v>39256</v>
      </c>
      <c r="L148" s="5" t="s">
        <v>271</v>
      </c>
      <c r="M148" s="5">
        <f>((COUNTIF($F$2:$F$10301,F148)))</f>
        <v>1</v>
      </c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x14ac:dyDescent="0.35">
      <c r="A149" s="5" t="s">
        <v>13</v>
      </c>
      <c r="B149" s="5">
        <v>17</v>
      </c>
      <c r="C149" s="5" t="s">
        <v>268</v>
      </c>
      <c r="D149" s="5" t="s">
        <v>15</v>
      </c>
      <c r="E149" s="5" t="s">
        <v>21</v>
      </c>
      <c r="F149" s="5" t="s">
        <v>272</v>
      </c>
      <c r="G149" s="5" t="s">
        <v>273</v>
      </c>
      <c r="H149" s="5" t="s">
        <v>274</v>
      </c>
      <c r="I149" s="5" t="s">
        <v>19</v>
      </c>
      <c r="J149" s="5" t="s">
        <v>19</v>
      </c>
      <c r="K149" s="7" t="s">
        <v>275</v>
      </c>
      <c r="L149" s="5" t="s">
        <v>276</v>
      </c>
      <c r="M149" s="5">
        <f>((COUNTIF($F$2:$F$10301,F149)))</f>
        <v>2</v>
      </c>
    </row>
    <row r="150" spans="1:256" x14ac:dyDescent="0.35">
      <c r="A150" s="5" t="s">
        <v>13</v>
      </c>
      <c r="B150" s="5">
        <v>17</v>
      </c>
      <c r="C150" s="5" t="s">
        <v>268</v>
      </c>
      <c r="D150" s="5" t="s">
        <v>15</v>
      </c>
      <c r="E150" s="5" t="s">
        <v>28</v>
      </c>
      <c r="F150" s="5" t="s">
        <v>272</v>
      </c>
      <c r="G150" s="5" t="s">
        <v>273</v>
      </c>
      <c r="H150" s="5" t="s">
        <v>277</v>
      </c>
      <c r="I150" s="5" t="s">
        <v>19</v>
      </c>
      <c r="J150" s="5" t="s">
        <v>19</v>
      </c>
      <c r="K150" s="7" t="s">
        <v>278</v>
      </c>
      <c r="L150" s="5" t="s">
        <v>279</v>
      </c>
      <c r="M150" s="5">
        <f>((COUNTIF($F$2:$F$10301,F150)))</f>
        <v>2</v>
      </c>
    </row>
    <row r="151" spans="1:256" s="13" customFormat="1" x14ac:dyDescent="0.35">
      <c r="A151" s="9" t="s">
        <v>13</v>
      </c>
      <c r="B151" s="9">
        <v>17</v>
      </c>
      <c r="C151" s="9" t="s">
        <v>268</v>
      </c>
      <c r="D151" s="9" t="s">
        <v>15</v>
      </c>
      <c r="E151" s="9" t="s">
        <v>34</v>
      </c>
      <c r="F151" s="9" t="s">
        <v>280</v>
      </c>
      <c r="G151" s="9" t="s">
        <v>281</v>
      </c>
      <c r="H151" s="9" t="s">
        <v>282</v>
      </c>
      <c r="I151" s="11" t="s">
        <v>19</v>
      </c>
      <c r="J151" s="9" t="s">
        <v>19</v>
      </c>
      <c r="K151" s="12">
        <v>45472</v>
      </c>
      <c r="L151" s="9" t="s">
        <v>130</v>
      </c>
      <c r="M151" s="9">
        <f>((COUNTIF($F$2:$F$10301,F151)))</f>
        <v>1</v>
      </c>
    </row>
    <row r="152" spans="1:256" s="13" customFormat="1" x14ac:dyDescent="0.35">
      <c r="A152" s="28" t="s">
        <v>13</v>
      </c>
      <c r="B152" s="28">
        <v>17</v>
      </c>
      <c r="C152" s="28" t="s">
        <v>268</v>
      </c>
      <c r="D152" s="28" t="s">
        <v>15</v>
      </c>
      <c r="E152" s="28" t="s">
        <v>36</v>
      </c>
      <c r="F152" s="28" t="s">
        <v>283</v>
      </c>
      <c r="G152" s="28" t="s">
        <v>284</v>
      </c>
      <c r="H152" s="28" t="s">
        <v>712</v>
      </c>
      <c r="I152" s="28" t="s">
        <v>19</v>
      </c>
      <c r="J152" s="28" t="s">
        <v>19</v>
      </c>
      <c r="K152" s="30">
        <v>46242</v>
      </c>
      <c r="L152" s="28" t="s">
        <v>254</v>
      </c>
      <c r="M152" s="28">
        <f>((COUNTIF($F$2:$F$10301,F152)))</f>
        <v>4</v>
      </c>
    </row>
    <row r="153" spans="1:256" s="13" customFormat="1" x14ac:dyDescent="0.35">
      <c r="A153" s="9" t="s">
        <v>13</v>
      </c>
      <c r="B153" s="9">
        <v>17</v>
      </c>
      <c r="C153" s="9" t="s">
        <v>268</v>
      </c>
      <c r="D153" s="9" t="s">
        <v>15</v>
      </c>
      <c r="E153" s="9" t="s">
        <v>37</v>
      </c>
      <c r="F153" s="9" t="s">
        <v>70</v>
      </c>
      <c r="G153" s="9" t="s">
        <v>71</v>
      </c>
      <c r="H153" s="9" t="s">
        <v>285</v>
      </c>
      <c r="I153" s="9" t="s">
        <v>19</v>
      </c>
      <c r="J153" s="9" t="s">
        <v>19</v>
      </c>
      <c r="K153" s="12">
        <v>40041</v>
      </c>
      <c r="L153" s="9" t="s">
        <v>27</v>
      </c>
      <c r="M153" s="9">
        <f>((COUNTIF($F$2:$F$10301,F153)))</f>
        <v>2</v>
      </c>
    </row>
    <row r="154" spans="1:256" s="13" customFormat="1" x14ac:dyDescent="0.35">
      <c r="A154" s="9" t="s">
        <v>13</v>
      </c>
      <c r="B154" s="9">
        <v>17</v>
      </c>
      <c r="C154" s="9" t="s">
        <v>268</v>
      </c>
      <c r="D154" s="9" t="s">
        <v>15</v>
      </c>
      <c r="E154" s="9" t="s">
        <v>41</v>
      </c>
      <c r="F154" s="9" t="s">
        <v>286</v>
      </c>
      <c r="G154" s="9" t="s">
        <v>39</v>
      </c>
      <c r="H154" s="9" t="s">
        <v>287</v>
      </c>
      <c r="I154" s="9" t="s">
        <v>19</v>
      </c>
      <c r="J154" s="9" t="s">
        <v>19</v>
      </c>
      <c r="K154" s="12">
        <v>39313</v>
      </c>
      <c r="L154" s="9" t="s">
        <v>27</v>
      </c>
      <c r="M154" s="9">
        <f>((COUNTIF($F$2:$F$10301,F154)))</f>
        <v>1</v>
      </c>
    </row>
    <row r="155" spans="1:256" s="13" customFormat="1" x14ac:dyDescent="0.35">
      <c r="A155" s="9" t="s">
        <v>13</v>
      </c>
      <c r="B155" s="9">
        <v>17</v>
      </c>
      <c r="C155" s="9" t="s">
        <v>268</v>
      </c>
      <c r="D155" s="9" t="s">
        <v>15</v>
      </c>
      <c r="E155" s="9" t="s">
        <v>43</v>
      </c>
      <c r="F155" s="9" t="s">
        <v>288</v>
      </c>
      <c r="G155" s="9" t="s">
        <v>74</v>
      </c>
      <c r="H155" s="9" t="s">
        <v>289</v>
      </c>
      <c r="I155" s="9" t="s">
        <v>19</v>
      </c>
      <c r="J155" s="9" t="s">
        <v>19</v>
      </c>
      <c r="K155" s="12">
        <v>40405</v>
      </c>
      <c r="L155" s="9" t="s">
        <v>27</v>
      </c>
      <c r="M155" s="9">
        <f>((COUNTIF($F$2:$F$10301,F155)))</f>
        <v>1</v>
      </c>
    </row>
    <row r="156" spans="1:256" s="13" customFormat="1" x14ac:dyDescent="0.35">
      <c r="A156" s="9" t="s">
        <v>13</v>
      </c>
      <c r="B156" s="9">
        <v>17</v>
      </c>
      <c r="C156" s="9" t="s">
        <v>268</v>
      </c>
      <c r="D156" s="9" t="s">
        <v>15</v>
      </c>
      <c r="E156" s="9" t="s">
        <v>47</v>
      </c>
      <c r="F156" s="9" t="s">
        <v>290</v>
      </c>
      <c r="G156" s="9" t="s">
        <v>291</v>
      </c>
      <c r="H156" s="9" t="s">
        <v>292</v>
      </c>
      <c r="I156" s="9">
        <v>0</v>
      </c>
      <c r="J156" s="9" t="s">
        <v>19</v>
      </c>
      <c r="K156" s="12">
        <v>42918</v>
      </c>
      <c r="L156" s="9" t="s">
        <v>27</v>
      </c>
      <c r="M156" s="9">
        <f>((COUNTIF($F$2:$F$10301,F156)))</f>
        <v>4</v>
      </c>
    </row>
    <row r="157" spans="1:256" s="13" customFormat="1" x14ac:dyDescent="0.35">
      <c r="A157" s="9" t="s">
        <v>13</v>
      </c>
      <c r="B157" s="9">
        <v>17</v>
      </c>
      <c r="C157" s="9" t="s">
        <v>268</v>
      </c>
      <c r="D157" s="9" t="s">
        <v>15</v>
      </c>
      <c r="E157" s="9" t="s">
        <v>49</v>
      </c>
      <c r="F157" s="9" t="s">
        <v>290</v>
      </c>
      <c r="G157" s="9" t="s">
        <v>291</v>
      </c>
      <c r="H157" s="9" t="s">
        <v>293</v>
      </c>
      <c r="I157" s="9">
        <v>0</v>
      </c>
      <c r="J157" s="9" t="s">
        <v>19</v>
      </c>
      <c r="K157" s="12">
        <v>44987</v>
      </c>
      <c r="L157" s="9" t="s">
        <v>69</v>
      </c>
      <c r="M157" s="9">
        <f>((COUNTIF($F$2:$F$10301,F157)))</f>
        <v>4</v>
      </c>
    </row>
    <row r="158" spans="1:256" s="13" customFormat="1" x14ac:dyDescent="0.35">
      <c r="A158" s="9" t="s">
        <v>13</v>
      </c>
      <c r="B158" s="9">
        <v>17</v>
      </c>
      <c r="C158" s="9" t="s">
        <v>268</v>
      </c>
      <c r="D158" s="9" t="s">
        <v>15</v>
      </c>
      <c r="E158" s="9" t="s">
        <v>51</v>
      </c>
      <c r="F158" s="9" t="s">
        <v>57</v>
      </c>
      <c r="G158" s="9" t="s">
        <v>294</v>
      </c>
      <c r="H158" s="9" t="s">
        <v>295</v>
      </c>
      <c r="I158" s="9">
        <v>0</v>
      </c>
      <c r="J158" s="9" t="s">
        <v>19</v>
      </c>
      <c r="K158" s="12">
        <v>43330</v>
      </c>
      <c r="L158" s="9" t="s">
        <v>27</v>
      </c>
      <c r="M158" s="9">
        <f>((COUNTIF($F$2:$F$10301,F158)))</f>
        <v>4</v>
      </c>
    </row>
    <row r="159" spans="1:256" s="13" customFormat="1" x14ac:dyDescent="0.35">
      <c r="A159" s="9" t="s">
        <v>13</v>
      </c>
      <c r="B159" s="9">
        <v>17</v>
      </c>
      <c r="C159" s="9" t="s">
        <v>268</v>
      </c>
      <c r="D159" s="9" t="s">
        <v>15</v>
      </c>
      <c r="E159" s="9" t="s">
        <v>56</v>
      </c>
      <c r="F159" s="9" t="s">
        <v>57</v>
      </c>
      <c r="G159" s="9" t="s">
        <v>294</v>
      </c>
      <c r="H159" s="9" t="s">
        <v>296</v>
      </c>
      <c r="I159" s="9">
        <v>2</v>
      </c>
      <c r="J159" s="9" t="s">
        <v>19</v>
      </c>
      <c r="K159" s="12">
        <v>45508</v>
      </c>
      <c r="L159" s="9" t="s">
        <v>27</v>
      </c>
      <c r="M159" s="9">
        <f>((COUNTIF($F$2:$F$10301,F159)))</f>
        <v>4</v>
      </c>
    </row>
    <row r="160" spans="1:256" s="13" customFormat="1" x14ac:dyDescent="0.35">
      <c r="A160" s="9" t="s">
        <v>13</v>
      </c>
      <c r="B160" s="9">
        <v>18</v>
      </c>
      <c r="C160" s="9" t="s">
        <v>297</v>
      </c>
      <c r="D160" s="9" t="s">
        <v>15</v>
      </c>
      <c r="E160" s="9" t="s">
        <v>16</v>
      </c>
      <c r="F160" s="9" t="s">
        <v>298</v>
      </c>
      <c r="G160" s="9" t="s">
        <v>126</v>
      </c>
      <c r="H160" s="9" t="s">
        <v>299</v>
      </c>
      <c r="I160" s="9" t="s">
        <v>19</v>
      </c>
      <c r="J160" s="9" t="s">
        <v>19</v>
      </c>
      <c r="K160" s="12">
        <v>29768</v>
      </c>
      <c r="L160" s="9" t="s">
        <v>20</v>
      </c>
      <c r="M160" s="9">
        <f>((COUNTIF($F$2:$F$10301,F160)))</f>
        <v>3</v>
      </c>
    </row>
    <row r="161" spans="1:13" s="13" customFormat="1" x14ac:dyDescent="0.35">
      <c r="A161" s="9" t="s">
        <v>13</v>
      </c>
      <c r="B161" s="9">
        <v>18</v>
      </c>
      <c r="C161" s="9" t="s">
        <v>297</v>
      </c>
      <c r="D161" s="9" t="s">
        <v>15</v>
      </c>
      <c r="E161" s="9" t="s">
        <v>21</v>
      </c>
      <c r="F161" s="9" t="s">
        <v>298</v>
      </c>
      <c r="G161" s="9" t="s">
        <v>126</v>
      </c>
      <c r="H161" s="9" t="s">
        <v>300</v>
      </c>
      <c r="I161" s="9" t="s">
        <v>19</v>
      </c>
      <c r="J161" s="9" t="s">
        <v>19</v>
      </c>
      <c r="K161" s="12">
        <v>31717</v>
      </c>
      <c r="L161" s="9" t="s">
        <v>301</v>
      </c>
      <c r="M161" s="9">
        <f>((COUNTIF($F$2:$F$10301,F161)))</f>
        <v>3</v>
      </c>
    </row>
    <row r="162" spans="1:13" s="13" customFormat="1" x14ac:dyDescent="0.35">
      <c r="A162" s="9" t="s">
        <v>13</v>
      </c>
      <c r="B162" s="9">
        <v>18</v>
      </c>
      <c r="C162" s="9" t="s">
        <v>297</v>
      </c>
      <c r="D162" s="9" t="s">
        <v>15</v>
      </c>
      <c r="E162" s="9" t="s">
        <v>28</v>
      </c>
      <c r="F162" s="9" t="s">
        <v>298</v>
      </c>
      <c r="G162" s="9" t="s">
        <v>126</v>
      </c>
      <c r="H162" s="9" t="s">
        <v>302</v>
      </c>
      <c r="I162" s="9" t="s">
        <v>19</v>
      </c>
      <c r="J162" s="9" t="s">
        <v>19</v>
      </c>
      <c r="K162" s="12" t="s">
        <v>278</v>
      </c>
      <c r="L162" s="9" t="s">
        <v>53</v>
      </c>
      <c r="M162" s="9">
        <f>((COUNTIF($F$2:$F$10301,F162)))</f>
        <v>3</v>
      </c>
    </row>
    <row r="163" spans="1:13" s="13" customFormat="1" x14ac:dyDescent="0.35">
      <c r="A163" s="9" t="s">
        <v>13</v>
      </c>
      <c r="B163" s="9">
        <v>18</v>
      </c>
      <c r="C163" s="9" t="s">
        <v>297</v>
      </c>
      <c r="D163" s="9" t="s">
        <v>15</v>
      </c>
      <c r="E163" s="9" t="s">
        <v>28</v>
      </c>
      <c r="F163" s="9" t="s">
        <v>303</v>
      </c>
      <c r="G163" s="9" t="s">
        <v>53</v>
      </c>
      <c r="H163" s="9" t="s">
        <v>302</v>
      </c>
      <c r="I163" s="9" t="s">
        <v>19</v>
      </c>
      <c r="J163" s="9" t="s">
        <v>19</v>
      </c>
      <c r="K163" s="12" t="s">
        <v>304</v>
      </c>
      <c r="L163" s="9" t="s">
        <v>53</v>
      </c>
      <c r="M163" s="9">
        <f>((COUNTIF($F$2:$F$10301,F163)))</f>
        <v>2</v>
      </c>
    </row>
    <row r="164" spans="1:13" s="13" customFormat="1" x14ac:dyDescent="0.35">
      <c r="A164" s="22" t="s">
        <v>13</v>
      </c>
      <c r="B164" s="22">
        <v>18</v>
      </c>
      <c r="C164" s="22" t="s">
        <v>297</v>
      </c>
      <c r="D164" s="22" t="s">
        <v>15</v>
      </c>
      <c r="E164" s="22" t="s">
        <v>34</v>
      </c>
      <c r="F164" s="22" t="s">
        <v>305</v>
      </c>
      <c r="G164" s="22" t="s">
        <v>306</v>
      </c>
      <c r="H164" s="22" t="s">
        <v>307</v>
      </c>
      <c r="I164" s="22" t="s">
        <v>19</v>
      </c>
      <c r="J164" s="22" t="s">
        <v>19</v>
      </c>
      <c r="K164" s="24">
        <v>45830</v>
      </c>
      <c r="L164" s="22" t="s">
        <v>308</v>
      </c>
      <c r="M164" s="22">
        <f>((COUNTIF($F$2:$F$10301,F164)))</f>
        <v>1</v>
      </c>
    </row>
    <row r="165" spans="1:13" s="13" customFormat="1" x14ac:dyDescent="0.35">
      <c r="A165" s="9" t="s">
        <v>13</v>
      </c>
      <c r="B165" s="9">
        <v>18</v>
      </c>
      <c r="C165" s="9" t="s">
        <v>297</v>
      </c>
      <c r="D165" s="9" t="s">
        <v>15</v>
      </c>
      <c r="E165" s="9" t="s">
        <v>36</v>
      </c>
      <c r="F165" s="9" t="s">
        <v>283</v>
      </c>
      <c r="G165" s="9" t="s">
        <v>284</v>
      </c>
      <c r="H165" s="9" t="s">
        <v>309</v>
      </c>
      <c r="I165" s="9" t="s">
        <v>19</v>
      </c>
      <c r="J165" s="9" t="s">
        <v>19</v>
      </c>
      <c r="K165" s="12">
        <v>44786</v>
      </c>
      <c r="L165" s="9" t="s">
        <v>20</v>
      </c>
      <c r="M165" s="9">
        <f>((COUNTIF($F$2:$F$10301,F165)))</f>
        <v>4</v>
      </c>
    </row>
    <row r="166" spans="1:13" s="13" customFormat="1" x14ac:dyDescent="0.35">
      <c r="A166" s="9" t="s">
        <v>13</v>
      </c>
      <c r="B166" s="9">
        <v>18</v>
      </c>
      <c r="C166" s="9" t="s">
        <v>297</v>
      </c>
      <c r="D166" s="9" t="s">
        <v>15</v>
      </c>
      <c r="E166" s="9" t="s">
        <v>37</v>
      </c>
      <c r="F166" s="9" t="s">
        <v>310</v>
      </c>
      <c r="G166" s="9" t="s">
        <v>53</v>
      </c>
      <c r="H166" s="9" t="s">
        <v>311</v>
      </c>
      <c r="I166" s="9" t="s">
        <v>19</v>
      </c>
      <c r="J166" s="9" t="s">
        <v>19</v>
      </c>
      <c r="K166" s="12">
        <v>35648</v>
      </c>
      <c r="L166" s="9" t="s">
        <v>87</v>
      </c>
      <c r="M166" s="9">
        <f>((COUNTIF($F$2:$F$10301,F166)))</f>
        <v>1</v>
      </c>
    </row>
    <row r="167" spans="1:13" s="13" customFormat="1" x14ac:dyDescent="0.35">
      <c r="A167" s="9" t="s">
        <v>13</v>
      </c>
      <c r="B167" s="9">
        <v>18</v>
      </c>
      <c r="C167" s="9" t="s">
        <v>297</v>
      </c>
      <c r="D167" s="9" t="s">
        <v>15</v>
      </c>
      <c r="E167" s="9" t="s">
        <v>41</v>
      </c>
      <c r="F167" s="9" t="s">
        <v>226</v>
      </c>
      <c r="G167" s="9" t="s">
        <v>39</v>
      </c>
      <c r="H167" s="9" t="s">
        <v>312</v>
      </c>
      <c r="I167" s="9" t="s">
        <v>19</v>
      </c>
      <c r="J167" s="9" t="s">
        <v>19</v>
      </c>
      <c r="K167" s="12">
        <v>44737</v>
      </c>
      <c r="L167" s="9" t="s">
        <v>130</v>
      </c>
      <c r="M167" s="9">
        <f>((COUNTIF($F$2:$F$10301,F167)))</f>
        <v>7</v>
      </c>
    </row>
    <row r="168" spans="1:13" s="13" customFormat="1" x14ac:dyDescent="0.35">
      <c r="A168" s="9" t="s">
        <v>13</v>
      </c>
      <c r="B168" s="9">
        <v>18</v>
      </c>
      <c r="C168" s="9" t="s">
        <v>297</v>
      </c>
      <c r="D168" s="9" t="s">
        <v>15</v>
      </c>
      <c r="E168" s="9" t="s">
        <v>43</v>
      </c>
      <c r="F168" s="9" t="s">
        <v>257</v>
      </c>
      <c r="G168" s="9" t="s">
        <v>313</v>
      </c>
      <c r="H168" s="9" t="s">
        <v>314</v>
      </c>
      <c r="I168" s="9" t="s">
        <v>19</v>
      </c>
      <c r="J168" s="9" t="s">
        <v>19</v>
      </c>
      <c r="K168" s="12">
        <v>44750</v>
      </c>
      <c r="L168" s="9" t="s">
        <v>35</v>
      </c>
      <c r="M168" s="9">
        <f>((COUNTIF($F$2:$F$10301,F168)))</f>
        <v>1</v>
      </c>
    </row>
    <row r="169" spans="1:13" s="13" customFormat="1" x14ac:dyDescent="0.35">
      <c r="A169" s="9" t="s">
        <v>13</v>
      </c>
      <c r="B169" s="9">
        <v>18</v>
      </c>
      <c r="C169" s="9" t="s">
        <v>297</v>
      </c>
      <c r="D169" s="9" t="s">
        <v>15</v>
      </c>
      <c r="E169" s="9" t="s">
        <v>47</v>
      </c>
      <c r="F169" s="9" t="s">
        <v>290</v>
      </c>
      <c r="G169" s="9" t="s">
        <v>291</v>
      </c>
      <c r="H169" s="9" t="s">
        <v>315</v>
      </c>
      <c r="I169" s="9" t="s">
        <v>19</v>
      </c>
      <c r="J169" s="9" t="s">
        <v>19</v>
      </c>
      <c r="K169" s="12">
        <v>42918</v>
      </c>
      <c r="L169" s="9" t="s">
        <v>27</v>
      </c>
      <c r="M169" s="9">
        <f>((COUNTIF($F$2:$F$10301,F169)))</f>
        <v>4</v>
      </c>
    </row>
    <row r="170" spans="1:13" s="13" customFormat="1" x14ac:dyDescent="0.35">
      <c r="A170" s="28" t="s">
        <v>13</v>
      </c>
      <c r="B170" s="28">
        <v>18</v>
      </c>
      <c r="C170" s="28" t="s">
        <v>297</v>
      </c>
      <c r="D170" s="28" t="s">
        <v>15</v>
      </c>
      <c r="E170" s="28" t="s">
        <v>49</v>
      </c>
      <c r="F170" s="28" t="s">
        <v>290</v>
      </c>
      <c r="G170" s="28" t="s">
        <v>291</v>
      </c>
      <c r="H170" s="28" t="s">
        <v>653</v>
      </c>
      <c r="I170" s="28" t="s">
        <v>19</v>
      </c>
      <c r="J170" s="28" t="s">
        <v>19</v>
      </c>
      <c r="K170" s="30">
        <v>45864</v>
      </c>
      <c r="L170" s="28" t="s">
        <v>27</v>
      </c>
      <c r="M170" s="28">
        <f>((COUNTIF($F$2:$F$10301,F170)))</f>
        <v>4</v>
      </c>
    </row>
    <row r="171" spans="1:13" s="13" customFormat="1" x14ac:dyDescent="0.35">
      <c r="A171" s="9" t="s">
        <v>13</v>
      </c>
      <c r="B171" s="9">
        <v>18</v>
      </c>
      <c r="C171" s="9" t="s">
        <v>297</v>
      </c>
      <c r="D171" s="9" t="s">
        <v>15</v>
      </c>
      <c r="E171" s="9" t="s">
        <v>51</v>
      </c>
      <c r="F171" s="9" t="s">
        <v>53</v>
      </c>
      <c r="G171" s="9" t="s">
        <v>53</v>
      </c>
      <c r="H171" s="9" t="s">
        <v>53</v>
      </c>
      <c r="I171" s="9" t="s">
        <v>19</v>
      </c>
      <c r="J171" s="9" t="s">
        <v>19</v>
      </c>
      <c r="K171" s="12" t="s">
        <v>53</v>
      </c>
      <c r="L171" s="9" t="s">
        <v>53</v>
      </c>
      <c r="M171" s="9">
        <f>((COUNTIF($F$2:$F$10301,F171)))</f>
        <v>46</v>
      </c>
    </row>
    <row r="172" spans="1:13" s="13" customFormat="1" x14ac:dyDescent="0.35">
      <c r="A172" s="9" t="s">
        <v>13</v>
      </c>
      <c r="B172" s="9">
        <v>18</v>
      </c>
      <c r="C172" s="9" t="s">
        <v>297</v>
      </c>
      <c r="D172" s="9" t="s">
        <v>15</v>
      </c>
      <c r="E172" s="9" t="s">
        <v>56</v>
      </c>
      <c r="F172" s="9" t="s">
        <v>53</v>
      </c>
      <c r="G172" s="9" t="s">
        <v>53</v>
      </c>
      <c r="H172" s="9" t="s">
        <v>53</v>
      </c>
      <c r="I172" s="9" t="s">
        <v>19</v>
      </c>
      <c r="J172" s="9" t="s">
        <v>19</v>
      </c>
      <c r="K172" s="12" t="s">
        <v>53</v>
      </c>
      <c r="L172" s="9" t="s">
        <v>53</v>
      </c>
      <c r="M172" s="9">
        <f>((COUNTIF($F$2:$F$10301,F172)))</f>
        <v>46</v>
      </c>
    </row>
    <row r="173" spans="1:13" s="13" customFormat="1" x14ac:dyDescent="0.35">
      <c r="A173" s="9" t="s">
        <v>13</v>
      </c>
      <c r="B173" s="9">
        <v>19</v>
      </c>
      <c r="C173" s="9" t="s">
        <v>316</v>
      </c>
      <c r="D173" s="9" t="s">
        <v>15</v>
      </c>
      <c r="E173" s="9" t="s">
        <v>16</v>
      </c>
      <c r="F173" s="9" t="s">
        <v>615</v>
      </c>
      <c r="G173" s="9" t="s">
        <v>62</v>
      </c>
      <c r="H173" s="9" t="s">
        <v>616</v>
      </c>
      <c r="I173" s="9">
        <v>1.5</v>
      </c>
      <c r="J173" s="9" t="s">
        <v>19</v>
      </c>
      <c r="K173" s="12">
        <v>44611</v>
      </c>
      <c r="L173" s="9" t="s">
        <v>301</v>
      </c>
      <c r="M173" s="9">
        <f>((COUNTIF($F$2:$F$10301,F173)))</f>
        <v>1</v>
      </c>
    </row>
    <row r="174" spans="1:13" s="13" customFormat="1" x14ac:dyDescent="0.35">
      <c r="A174" s="28" t="s">
        <v>13</v>
      </c>
      <c r="B174" s="28">
        <v>19</v>
      </c>
      <c r="C174" s="28" t="s">
        <v>316</v>
      </c>
      <c r="D174" s="28" t="s">
        <v>15</v>
      </c>
      <c r="E174" s="28" t="s">
        <v>21</v>
      </c>
      <c r="F174" s="28" t="s">
        <v>686</v>
      </c>
      <c r="G174" s="28" t="s">
        <v>126</v>
      </c>
      <c r="H174" s="28" t="s">
        <v>685</v>
      </c>
      <c r="I174" s="28">
        <v>1.4</v>
      </c>
      <c r="J174" s="28" t="s">
        <v>19</v>
      </c>
      <c r="K174" s="30">
        <v>46166</v>
      </c>
      <c r="L174" s="28" t="s">
        <v>245</v>
      </c>
      <c r="M174" s="28">
        <f>((COUNTIF($F$2:$F$10301,F174)))</f>
        <v>1</v>
      </c>
    </row>
    <row r="175" spans="1:13" s="13" customFormat="1" x14ac:dyDescent="0.35">
      <c r="A175" s="9" t="s">
        <v>13</v>
      </c>
      <c r="B175" s="9">
        <v>19</v>
      </c>
      <c r="C175" s="9" t="s">
        <v>316</v>
      </c>
      <c r="D175" s="9" t="s">
        <v>15</v>
      </c>
      <c r="E175" s="9" t="s">
        <v>28</v>
      </c>
      <c r="F175" s="9" t="s">
        <v>303</v>
      </c>
      <c r="G175" s="9" t="s">
        <v>53</v>
      </c>
      <c r="H175" s="9" t="s">
        <v>317</v>
      </c>
      <c r="I175" s="9" t="s">
        <v>53</v>
      </c>
      <c r="J175" s="9" t="s">
        <v>19</v>
      </c>
      <c r="K175" s="12" t="s">
        <v>304</v>
      </c>
      <c r="L175" s="9" t="s">
        <v>53</v>
      </c>
      <c r="M175" s="9">
        <f>((COUNTIF($F$2:$F$10301,F175)))</f>
        <v>2</v>
      </c>
    </row>
    <row r="176" spans="1:13" s="13" customFormat="1" x14ac:dyDescent="0.35">
      <c r="A176" s="9" t="s">
        <v>13</v>
      </c>
      <c r="B176" s="9">
        <v>19</v>
      </c>
      <c r="C176" s="9" t="s">
        <v>316</v>
      </c>
      <c r="D176" s="9" t="s">
        <v>15</v>
      </c>
      <c r="E176" s="9" t="s">
        <v>34</v>
      </c>
      <c r="F176" s="9" t="s">
        <v>318</v>
      </c>
      <c r="G176" s="9" t="s">
        <v>53</v>
      </c>
      <c r="H176" s="9" t="s">
        <v>319</v>
      </c>
      <c r="I176" s="9" t="s">
        <v>53</v>
      </c>
      <c r="J176" s="9" t="s">
        <v>19</v>
      </c>
      <c r="K176" s="12" t="s">
        <v>320</v>
      </c>
      <c r="L176" s="9" t="s">
        <v>53</v>
      </c>
      <c r="M176" s="9">
        <f>((COUNTIF($F$2:$F$10301,F176)))</f>
        <v>1</v>
      </c>
    </row>
    <row r="177" spans="1:13" s="13" customFormat="1" x14ac:dyDescent="0.35">
      <c r="A177" s="9" t="s">
        <v>13</v>
      </c>
      <c r="B177" s="9">
        <v>19</v>
      </c>
      <c r="C177" s="9" t="s">
        <v>316</v>
      </c>
      <c r="D177" s="9" t="s">
        <v>15</v>
      </c>
      <c r="E177" s="9" t="s">
        <v>36</v>
      </c>
      <c r="F177" s="9" t="s">
        <v>321</v>
      </c>
      <c r="G177" s="9" t="s">
        <v>39</v>
      </c>
      <c r="H177" s="9" t="s">
        <v>322</v>
      </c>
      <c r="I177" s="9">
        <v>-0.9</v>
      </c>
      <c r="J177" s="9" t="s">
        <v>19</v>
      </c>
      <c r="K177" s="12">
        <v>44710</v>
      </c>
      <c r="L177" s="9" t="s">
        <v>65</v>
      </c>
      <c r="M177" s="9">
        <f>((COUNTIF($F$2:$F$10301,F177)))</f>
        <v>1</v>
      </c>
    </row>
    <row r="178" spans="1:13" s="13" customFormat="1" x14ac:dyDescent="0.35">
      <c r="A178" s="9" t="s">
        <v>13</v>
      </c>
      <c r="B178" s="9">
        <v>19</v>
      </c>
      <c r="C178" s="9" t="s">
        <v>316</v>
      </c>
      <c r="D178" s="9" t="s">
        <v>15</v>
      </c>
      <c r="E178" s="9" t="s">
        <v>37</v>
      </c>
      <c r="F178" s="9" t="s">
        <v>226</v>
      </c>
      <c r="G178" s="9" t="s">
        <v>39</v>
      </c>
      <c r="H178" s="9" t="s">
        <v>323</v>
      </c>
      <c r="I178" s="9" t="s">
        <v>53</v>
      </c>
      <c r="J178" s="9" t="s">
        <v>19</v>
      </c>
      <c r="K178" s="12">
        <v>43254</v>
      </c>
      <c r="L178" s="9" t="s">
        <v>27</v>
      </c>
      <c r="M178" s="9">
        <f>((COUNTIF($F$2:$F$10301,F178)))</f>
        <v>7</v>
      </c>
    </row>
    <row r="179" spans="1:13" s="13" customFormat="1" x14ac:dyDescent="0.35">
      <c r="A179" s="9" t="s">
        <v>13</v>
      </c>
      <c r="B179" s="9">
        <v>19</v>
      </c>
      <c r="C179" s="9" t="s">
        <v>316</v>
      </c>
      <c r="D179" s="9" t="s">
        <v>15</v>
      </c>
      <c r="E179" s="9" t="s">
        <v>41</v>
      </c>
      <c r="F179" s="9" t="s">
        <v>226</v>
      </c>
      <c r="G179" s="9" t="s">
        <v>39</v>
      </c>
      <c r="H179" s="9" t="s">
        <v>324</v>
      </c>
      <c r="I179" s="9" t="s">
        <v>53</v>
      </c>
      <c r="J179" s="9" t="s">
        <v>19</v>
      </c>
      <c r="K179" s="12">
        <v>44737</v>
      </c>
      <c r="L179" s="9" t="s">
        <v>130</v>
      </c>
      <c r="M179" s="9">
        <f>((COUNTIF($F$2:$F$10301,F179)))</f>
        <v>7</v>
      </c>
    </row>
    <row r="180" spans="1:13" s="13" customFormat="1" x14ac:dyDescent="0.35">
      <c r="A180" s="9" t="s">
        <v>13</v>
      </c>
      <c r="B180" s="9">
        <v>19</v>
      </c>
      <c r="C180" s="9" t="s">
        <v>316</v>
      </c>
      <c r="D180" s="9" t="s">
        <v>15</v>
      </c>
      <c r="E180" s="9" t="s">
        <v>43</v>
      </c>
      <c r="F180" s="9" t="s">
        <v>325</v>
      </c>
      <c r="G180" s="9" t="s">
        <v>326</v>
      </c>
      <c r="H180" s="9" t="s">
        <v>327</v>
      </c>
      <c r="I180" s="9" t="s">
        <v>53</v>
      </c>
      <c r="J180" s="9" t="s">
        <v>19</v>
      </c>
      <c r="K180" s="12" t="s">
        <v>328</v>
      </c>
      <c r="L180" s="9" t="s">
        <v>329</v>
      </c>
      <c r="M180" s="9">
        <f>((COUNTIF($F$2:$F$10301,F180)))</f>
        <v>1</v>
      </c>
    </row>
    <row r="181" spans="1:13" s="13" customFormat="1" x14ac:dyDescent="0.35">
      <c r="A181" s="9" t="s">
        <v>13</v>
      </c>
      <c r="B181" s="9">
        <v>19</v>
      </c>
      <c r="C181" s="9" t="s">
        <v>316</v>
      </c>
      <c r="D181" s="9" t="s">
        <v>15</v>
      </c>
      <c r="E181" s="9" t="s">
        <v>47</v>
      </c>
      <c r="F181" s="9" t="s">
        <v>330</v>
      </c>
      <c r="G181" s="9" t="s">
        <v>53</v>
      </c>
      <c r="H181" s="9" t="s">
        <v>331</v>
      </c>
      <c r="I181" s="9" t="s">
        <v>53</v>
      </c>
      <c r="J181" s="9" t="s">
        <v>19</v>
      </c>
      <c r="K181" s="12" t="s">
        <v>332</v>
      </c>
      <c r="L181" s="9" t="s">
        <v>276</v>
      </c>
      <c r="M181" s="9">
        <f>((COUNTIF($F$2:$F$10301,F181)))</f>
        <v>1</v>
      </c>
    </row>
    <row r="182" spans="1:13" s="13" customFormat="1" x14ac:dyDescent="0.35">
      <c r="A182" s="28" t="s">
        <v>13</v>
      </c>
      <c r="B182" s="28">
        <v>19</v>
      </c>
      <c r="C182" s="28" t="s">
        <v>316</v>
      </c>
      <c r="D182" s="28" t="s">
        <v>15</v>
      </c>
      <c r="E182" s="28" t="s">
        <v>49</v>
      </c>
      <c r="F182" s="28" t="s">
        <v>694</v>
      </c>
      <c r="G182" s="28" t="s">
        <v>696</v>
      </c>
      <c r="H182" s="28" t="s">
        <v>695</v>
      </c>
      <c r="I182" s="28" t="s">
        <v>53</v>
      </c>
      <c r="J182" s="28" t="s">
        <v>19</v>
      </c>
      <c r="K182" s="30">
        <v>46222</v>
      </c>
      <c r="L182" s="28" t="s">
        <v>64</v>
      </c>
      <c r="M182" s="28">
        <f>((COUNTIF($F$2:$F$10301,F182)))</f>
        <v>2</v>
      </c>
    </row>
    <row r="183" spans="1:13" s="13" customFormat="1" x14ac:dyDescent="0.35">
      <c r="A183" s="9" t="s">
        <v>13</v>
      </c>
      <c r="B183" s="9">
        <v>19</v>
      </c>
      <c r="C183" s="9" t="s">
        <v>316</v>
      </c>
      <c r="D183" s="9" t="s">
        <v>15</v>
      </c>
      <c r="E183" s="9" t="s">
        <v>51</v>
      </c>
      <c r="F183" s="9" t="s">
        <v>53</v>
      </c>
      <c r="G183" s="9" t="s">
        <v>53</v>
      </c>
      <c r="H183" s="9" t="s">
        <v>53</v>
      </c>
      <c r="I183" s="9" t="s">
        <v>53</v>
      </c>
      <c r="J183" s="9" t="s">
        <v>19</v>
      </c>
      <c r="K183" s="12" t="s">
        <v>53</v>
      </c>
      <c r="L183" s="9" t="s">
        <v>53</v>
      </c>
      <c r="M183" s="9">
        <f>((COUNTIF($F$2:$F$10301,F183)))</f>
        <v>46</v>
      </c>
    </row>
    <row r="184" spans="1:13" s="13" customFormat="1" x14ac:dyDescent="0.35">
      <c r="A184" s="9" t="s">
        <v>13</v>
      </c>
      <c r="B184" s="9">
        <v>19</v>
      </c>
      <c r="C184" s="9" t="s">
        <v>316</v>
      </c>
      <c r="D184" s="9" t="s">
        <v>15</v>
      </c>
      <c r="E184" s="9" t="s">
        <v>56</v>
      </c>
      <c r="F184" s="9" t="s">
        <v>53</v>
      </c>
      <c r="G184" s="9" t="s">
        <v>53</v>
      </c>
      <c r="H184" s="9" t="s">
        <v>53</v>
      </c>
      <c r="I184" s="9" t="s">
        <v>53</v>
      </c>
      <c r="J184" s="9" t="s">
        <v>19</v>
      </c>
      <c r="K184" s="12" t="s">
        <v>53</v>
      </c>
      <c r="L184" s="9" t="s">
        <v>53</v>
      </c>
      <c r="M184" s="9">
        <f>((COUNTIF($F$2:$F$10301,F184)))</f>
        <v>46</v>
      </c>
    </row>
    <row r="185" spans="1:13" s="13" customFormat="1" x14ac:dyDescent="0.35">
      <c r="A185" s="9" t="s">
        <v>13</v>
      </c>
      <c r="B185" s="9">
        <v>20</v>
      </c>
      <c r="C185" s="9" t="s">
        <v>333</v>
      </c>
      <c r="D185" s="9" t="s">
        <v>15</v>
      </c>
      <c r="E185" s="9" t="s">
        <v>16</v>
      </c>
      <c r="F185" s="9" t="s">
        <v>334</v>
      </c>
      <c r="G185" s="9" t="s">
        <v>242</v>
      </c>
      <c r="H185" s="9" t="s">
        <v>287</v>
      </c>
      <c r="I185" s="9" t="s">
        <v>19</v>
      </c>
      <c r="J185" s="9" t="s">
        <v>19</v>
      </c>
      <c r="K185" s="12">
        <v>42204</v>
      </c>
      <c r="L185" s="9" t="s">
        <v>20</v>
      </c>
      <c r="M185" s="9">
        <f>((COUNTIF($F$2:$F$10301,F185)))</f>
        <v>2</v>
      </c>
    </row>
    <row r="186" spans="1:13" s="13" customFormat="1" x14ac:dyDescent="0.35">
      <c r="A186" s="9" t="s">
        <v>13</v>
      </c>
      <c r="B186" s="9">
        <v>20</v>
      </c>
      <c r="C186" s="9" t="s">
        <v>333</v>
      </c>
      <c r="D186" s="9" t="s">
        <v>15</v>
      </c>
      <c r="E186" s="9" t="s">
        <v>21</v>
      </c>
      <c r="F186" s="9" t="s">
        <v>334</v>
      </c>
      <c r="G186" s="9" t="s">
        <v>242</v>
      </c>
      <c r="H186" s="9" t="s">
        <v>335</v>
      </c>
      <c r="I186" s="9" t="s">
        <v>19</v>
      </c>
      <c r="J186" s="9" t="s">
        <v>19</v>
      </c>
      <c r="K186" s="12">
        <v>44373</v>
      </c>
      <c r="L186" s="9" t="s">
        <v>87</v>
      </c>
      <c r="M186" s="9">
        <f>((COUNTIF($F$2:$F$10301,F186)))</f>
        <v>2</v>
      </c>
    </row>
    <row r="187" spans="1:13" s="13" customFormat="1" x14ac:dyDescent="0.35">
      <c r="A187" s="9" t="s">
        <v>13</v>
      </c>
      <c r="C187" s="9" t="s">
        <v>333</v>
      </c>
      <c r="D187" s="9" t="s">
        <v>15</v>
      </c>
      <c r="E187" s="9" t="s">
        <v>28</v>
      </c>
      <c r="F187" s="9" t="s">
        <v>336</v>
      </c>
      <c r="G187" s="9" t="s">
        <v>39</v>
      </c>
      <c r="H187" s="9" t="s">
        <v>337</v>
      </c>
      <c r="I187" s="9" t="s">
        <v>19</v>
      </c>
      <c r="J187" s="9" t="s">
        <v>19</v>
      </c>
      <c r="K187" s="12">
        <v>42967</v>
      </c>
      <c r="L187" s="9" t="s">
        <v>27</v>
      </c>
      <c r="M187" s="9">
        <f>((COUNTIF($F$2:$F$10301,F187)))</f>
        <v>7</v>
      </c>
    </row>
    <row r="188" spans="1:13" s="13" customFormat="1" x14ac:dyDescent="0.35">
      <c r="A188" s="28" t="s">
        <v>13</v>
      </c>
      <c r="B188" s="29"/>
      <c r="C188" s="28" t="s">
        <v>333</v>
      </c>
      <c r="D188" s="28" t="s">
        <v>15</v>
      </c>
      <c r="E188" s="28" t="s">
        <v>28</v>
      </c>
      <c r="F188" s="28" t="s">
        <v>662</v>
      </c>
      <c r="G188" s="28" t="s">
        <v>663</v>
      </c>
      <c r="H188" s="28" t="s">
        <v>664</v>
      </c>
      <c r="I188" s="28" t="s">
        <v>19</v>
      </c>
      <c r="J188" s="28" t="s">
        <v>19</v>
      </c>
      <c r="K188" s="30">
        <v>45857</v>
      </c>
      <c r="L188" s="28" t="s">
        <v>665</v>
      </c>
      <c r="M188" s="28">
        <f>((COUNTIF($F$2:$F$10301,F188)))</f>
        <v>1</v>
      </c>
    </row>
    <row r="189" spans="1:13" s="13" customFormat="1" x14ac:dyDescent="0.35">
      <c r="A189" s="9" t="s">
        <v>13</v>
      </c>
      <c r="B189" s="9">
        <v>20</v>
      </c>
      <c r="C189" s="9" t="s">
        <v>333</v>
      </c>
      <c r="D189" s="9" t="s">
        <v>15</v>
      </c>
      <c r="E189" s="9" t="s">
        <v>34</v>
      </c>
      <c r="F189" s="9" t="s">
        <v>336</v>
      </c>
      <c r="G189" s="9" t="s">
        <v>39</v>
      </c>
      <c r="H189" s="9" t="s">
        <v>337</v>
      </c>
      <c r="I189" s="9" t="s">
        <v>19</v>
      </c>
      <c r="J189" s="9" t="s">
        <v>19</v>
      </c>
      <c r="K189" s="12">
        <v>44744</v>
      </c>
      <c r="L189" s="9" t="s">
        <v>35</v>
      </c>
      <c r="M189" s="9">
        <f>((COUNTIF($F$2:$F$10301,F189)))</f>
        <v>7</v>
      </c>
    </row>
    <row r="190" spans="1:13" s="13" customFormat="1" x14ac:dyDescent="0.35">
      <c r="A190" s="9" t="s">
        <v>13</v>
      </c>
      <c r="B190" s="9">
        <v>20</v>
      </c>
      <c r="C190" s="9" t="s">
        <v>333</v>
      </c>
      <c r="D190" s="9" t="s">
        <v>15</v>
      </c>
      <c r="E190" s="9" t="s">
        <v>36</v>
      </c>
      <c r="F190" s="9" t="s">
        <v>338</v>
      </c>
      <c r="G190" s="9" t="s">
        <v>30</v>
      </c>
      <c r="H190" s="9" t="s">
        <v>617</v>
      </c>
      <c r="I190" s="9" t="s">
        <v>19</v>
      </c>
      <c r="J190" s="9" t="s">
        <v>19</v>
      </c>
      <c r="K190" s="12">
        <v>45197</v>
      </c>
      <c r="L190" s="9" t="s">
        <v>136</v>
      </c>
      <c r="M190" s="9">
        <f>((COUNTIF($F$2:$F$10301,F190)))</f>
        <v>2</v>
      </c>
    </row>
    <row r="191" spans="1:13" s="13" customFormat="1" x14ac:dyDescent="0.35">
      <c r="A191" s="22" t="s">
        <v>13</v>
      </c>
      <c r="B191" s="22">
        <v>20</v>
      </c>
      <c r="C191" s="22" t="s">
        <v>333</v>
      </c>
      <c r="D191" s="22" t="s">
        <v>15</v>
      </c>
      <c r="E191" s="22" t="s">
        <v>37</v>
      </c>
      <c r="F191" s="22" t="s">
        <v>338</v>
      </c>
      <c r="G191" s="22" t="s">
        <v>30</v>
      </c>
      <c r="H191" s="22" t="s">
        <v>630</v>
      </c>
      <c r="I191" s="22" t="s">
        <v>19</v>
      </c>
      <c r="J191" s="22" t="s">
        <v>19</v>
      </c>
      <c r="K191" s="24">
        <v>45947</v>
      </c>
      <c r="L191" s="22" t="s">
        <v>624</v>
      </c>
      <c r="M191" s="28">
        <f>((COUNTIF($F$2:$F$10301,F191)))</f>
        <v>2</v>
      </c>
    </row>
    <row r="192" spans="1:13" s="13" customFormat="1" x14ac:dyDescent="0.35">
      <c r="A192" s="28" t="s">
        <v>13</v>
      </c>
      <c r="B192" s="28">
        <v>20</v>
      </c>
      <c r="C192" s="28" t="s">
        <v>333</v>
      </c>
      <c r="D192" s="28" t="s">
        <v>15</v>
      </c>
      <c r="E192" s="28" t="s">
        <v>41</v>
      </c>
      <c r="F192" s="28" t="s">
        <v>339</v>
      </c>
      <c r="G192" s="28" t="s">
        <v>714</v>
      </c>
      <c r="H192" s="28" t="s">
        <v>715</v>
      </c>
      <c r="I192" s="28" t="s">
        <v>19</v>
      </c>
      <c r="J192" s="28" t="s">
        <v>19</v>
      </c>
      <c r="K192" s="30">
        <v>46264</v>
      </c>
      <c r="L192" s="28" t="s">
        <v>710</v>
      </c>
      <c r="M192" s="28">
        <f>((COUNTIF($F$2:$F$10301,F192)))</f>
        <v>1</v>
      </c>
    </row>
    <row r="193" spans="1:256" s="13" customFormat="1" x14ac:dyDescent="0.35">
      <c r="A193" s="28" t="s">
        <v>13</v>
      </c>
      <c r="B193" s="28"/>
      <c r="C193" s="28" t="s">
        <v>333</v>
      </c>
      <c r="D193" s="28" t="s">
        <v>15</v>
      </c>
      <c r="E193" s="28" t="s">
        <v>41</v>
      </c>
      <c r="F193" s="28" t="s">
        <v>716</v>
      </c>
      <c r="G193" s="28" t="s">
        <v>717</v>
      </c>
      <c r="H193" s="28" t="s">
        <v>715</v>
      </c>
      <c r="I193" s="28" t="s">
        <v>19</v>
      </c>
      <c r="J193" s="28" t="s">
        <v>19</v>
      </c>
      <c r="K193" s="30">
        <v>46242</v>
      </c>
      <c r="L193" s="28" t="s">
        <v>254</v>
      </c>
      <c r="M193" s="28">
        <f>((COUNTIF($F$2:$F$10301,F193)))</f>
        <v>1</v>
      </c>
    </row>
    <row r="194" spans="1:256" s="13" customFormat="1" x14ac:dyDescent="0.35">
      <c r="A194" s="9" t="s">
        <v>13</v>
      </c>
      <c r="B194" s="9">
        <v>20</v>
      </c>
      <c r="C194" s="9" t="s">
        <v>333</v>
      </c>
      <c r="D194" s="9" t="s">
        <v>15</v>
      </c>
      <c r="E194" s="9" t="s">
        <v>43</v>
      </c>
      <c r="F194" s="9" t="s">
        <v>72</v>
      </c>
      <c r="G194" s="9" t="s">
        <v>73</v>
      </c>
      <c r="H194" s="9" t="s">
        <v>340</v>
      </c>
      <c r="I194" s="9" t="s">
        <v>19</v>
      </c>
      <c r="J194" s="9" t="s">
        <v>19</v>
      </c>
      <c r="K194" s="12">
        <v>42226</v>
      </c>
      <c r="L194" s="9" t="s">
        <v>134</v>
      </c>
      <c r="M194" s="9">
        <f>((COUNTIF($F$2:$F$10301,F194)))</f>
        <v>21</v>
      </c>
    </row>
    <row r="195" spans="1:256" s="13" customFormat="1" x14ac:dyDescent="0.35">
      <c r="A195" s="9" t="s">
        <v>13</v>
      </c>
      <c r="B195" s="9">
        <v>20</v>
      </c>
      <c r="C195" s="9" t="s">
        <v>333</v>
      </c>
      <c r="D195" s="9" t="s">
        <v>15</v>
      </c>
      <c r="E195" s="9" t="s">
        <v>47</v>
      </c>
      <c r="F195" s="9" t="s">
        <v>72</v>
      </c>
      <c r="G195" s="9" t="s">
        <v>73</v>
      </c>
      <c r="H195" s="9" t="s">
        <v>302</v>
      </c>
      <c r="I195" s="9" t="s">
        <v>19</v>
      </c>
      <c r="J195" s="9" t="s">
        <v>19</v>
      </c>
      <c r="K195" s="12">
        <v>44794</v>
      </c>
      <c r="L195" s="9" t="s">
        <v>219</v>
      </c>
      <c r="M195" s="9">
        <f>((COUNTIF($F$2:$F$10301,F195)))</f>
        <v>21</v>
      </c>
    </row>
    <row r="196" spans="1:256" s="13" customFormat="1" x14ac:dyDescent="0.35">
      <c r="A196" s="28" t="s">
        <v>13</v>
      </c>
      <c r="B196" s="28">
        <v>20</v>
      </c>
      <c r="C196" s="28" t="s">
        <v>333</v>
      </c>
      <c r="D196" s="28" t="s">
        <v>15</v>
      </c>
      <c r="E196" s="28" t="s">
        <v>49</v>
      </c>
      <c r="F196" s="28" t="s">
        <v>72</v>
      </c>
      <c r="G196" s="28" t="s">
        <v>73</v>
      </c>
      <c r="H196" s="28" t="s">
        <v>299</v>
      </c>
      <c r="I196" s="28" t="s">
        <v>19</v>
      </c>
      <c r="J196" s="28" t="s">
        <v>19</v>
      </c>
      <c r="K196" s="30">
        <v>45942</v>
      </c>
      <c r="L196" s="28" t="s">
        <v>624</v>
      </c>
      <c r="M196" s="28">
        <f>((COUNTIF($F$2:$F$10301,F196)))</f>
        <v>21</v>
      </c>
    </row>
    <row r="197" spans="1:256" s="13" customFormat="1" x14ac:dyDescent="0.35">
      <c r="A197" s="9" t="s">
        <v>13</v>
      </c>
      <c r="B197" s="9">
        <v>20</v>
      </c>
      <c r="C197" s="9" t="s">
        <v>333</v>
      </c>
      <c r="D197" s="9" t="s">
        <v>15</v>
      </c>
      <c r="E197" s="9" t="s">
        <v>51</v>
      </c>
      <c r="F197" s="9" t="s">
        <v>53</v>
      </c>
      <c r="G197" s="9" t="s">
        <v>53</v>
      </c>
      <c r="H197" s="9" t="s">
        <v>53</v>
      </c>
      <c r="I197" s="9" t="s">
        <v>19</v>
      </c>
      <c r="J197" s="9" t="s">
        <v>19</v>
      </c>
      <c r="K197" s="12" t="s">
        <v>53</v>
      </c>
      <c r="L197" s="9" t="s">
        <v>53</v>
      </c>
      <c r="M197" s="9">
        <f>((COUNTIF($F$2:$F$10301,F197)))</f>
        <v>46</v>
      </c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</row>
    <row r="198" spans="1:256" s="13" customFormat="1" x14ac:dyDescent="0.35">
      <c r="A198" s="9" t="s">
        <v>13</v>
      </c>
      <c r="B198" s="9">
        <v>20</v>
      </c>
      <c r="C198" s="9" t="s">
        <v>333</v>
      </c>
      <c r="D198" s="9" t="s">
        <v>15</v>
      </c>
      <c r="E198" s="9" t="s">
        <v>56</v>
      </c>
      <c r="F198" s="9" t="s">
        <v>53</v>
      </c>
      <c r="G198" s="9" t="s">
        <v>53</v>
      </c>
      <c r="H198" s="9" t="s">
        <v>53</v>
      </c>
      <c r="I198" s="9" t="s">
        <v>19</v>
      </c>
      <c r="J198" s="9" t="s">
        <v>19</v>
      </c>
      <c r="K198" s="12" t="s">
        <v>53</v>
      </c>
      <c r="L198" s="9" t="s">
        <v>53</v>
      </c>
      <c r="M198" s="9">
        <f>((COUNTIF($F$2:$F$10301,F198)))</f>
        <v>46</v>
      </c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</row>
    <row r="199" spans="1:256" s="13" customFormat="1" x14ac:dyDescent="0.35">
      <c r="A199" s="9" t="s">
        <v>13</v>
      </c>
      <c r="B199" s="9">
        <v>21</v>
      </c>
      <c r="C199" s="9" t="s">
        <v>342</v>
      </c>
      <c r="D199" s="9" t="s">
        <v>15</v>
      </c>
      <c r="E199" s="9" t="s">
        <v>16</v>
      </c>
      <c r="F199" s="9" t="s">
        <v>343</v>
      </c>
      <c r="G199" s="9" t="s">
        <v>344</v>
      </c>
      <c r="H199" s="9" t="s">
        <v>345</v>
      </c>
      <c r="I199" s="9" t="s">
        <v>19</v>
      </c>
      <c r="J199" s="9" t="s">
        <v>346</v>
      </c>
      <c r="K199" s="12">
        <v>42442</v>
      </c>
      <c r="L199" s="9" t="s">
        <v>347</v>
      </c>
      <c r="M199" s="9">
        <f>((COUNTIF($F$2:$F$10301,F199)))</f>
        <v>3</v>
      </c>
    </row>
    <row r="200" spans="1:256" s="13" customFormat="1" x14ac:dyDescent="0.35">
      <c r="A200" s="9" t="s">
        <v>13</v>
      </c>
      <c r="B200" s="9">
        <v>21</v>
      </c>
      <c r="C200" s="9" t="s">
        <v>342</v>
      </c>
      <c r="D200" s="9" t="s">
        <v>15</v>
      </c>
      <c r="E200" s="9" t="s">
        <v>21</v>
      </c>
      <c r="F200" s="9" t="s">
        <v>348</v>
      </c>
      <c r="G200" s="9" t="s">
        <v>349</v>
      </c>
      <c r="H200" s="9" t="s">
        <v>350</v>
      </c>
      <c r="I200" s="9" t="s">
        <v>19</v>
      </c>
      <c r="J200" s="9" t="s">
        <v>346</v>
      </c>
      <c r="K200" s="12">
        <v>40702</v>
      </c>
      <c r="L200" s="9" t="s">
        <v>20</v>
      </c>
      <c r="M200" s="9">
        <f>((COUNTIF($F$2:$F$10301,F200)))</f>
        <v>1</v>
      </c>
    </row>
    <row r="201" spans="1:256" s="13" customFormat="1" x14ac:dyDescent="0.35">
      <c r="A201" s="9" t="s">
        <v>13</v>
      </c>
      <c r="B201" s="9">
        <v>21</v>
      </c>
      <c r="C201" s="9" t="s">
        <v>342</v>
      </c>
      <c r="D201" s="9" t="s">
        <v>15</v>
      </c>
      <c r="E201" s="9" t="s">
        <v>28</v>
      </c>
      <c r="F201" s="9" t="s">
        <v>351</v>
      </c>
      <c r="G201" s="9" t="s">
        <v>344</v>
      </c>
      <c r="H201" s="9" t="s">
        <v>352</v>
      </c>
      <c r="I201" s="9" t="s">
        <v>19</v>
      </c>
      <c r="J201" s="9" t="s">
        <v>346</v>
      </c>
      <c r="K201" s="12">
        <v>43330</v>
      </c>
      <c r="L201" s="9" t="s">
        <v>27</v>
      </c>
      <c r="M201" s="9">
        <f>((COUNTIF($F$2:$F$10301,F201)))</f>
        <v>1</v>
      </c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</row>
    <row r="202" spans="1:256" s="14" customFormat="1" x14ac:dyDescent="0.35">
      <c r="A202" s="9" t="s">
        <v>13</v>
      </c>
      <c r="B202" s="9">
        <v>21</v>
      </c>
      <c r="C202" s="9" t="s">
        <v>342</v>
      </c>
      <c r="D202" s="9" t="s">
        <v>15</v>
      </c>
      <c r="E202" s="9" t="s">
        <v>34</v>
      </c>
      <c r="F202" s="9" t="s">
        <v>353</v>
      </c>
      <c r="G202" s="9" t="s">
        <v>126</v>
      </c>
      <c r="H202" s="9" t="s">
        <v>354</v>
      </c>
      <c r="I202" s="9" t="s">
        <v>19</v>
      </c>
      <c r="J202" s="9" t="s">
        <v>355</v>
      </c>
      <c r="K202" s="12">
        <v>38478</v>
      </c>
      <c r="L202" s="9" t="s">
        <v>356</v>
      </c>
      <c r="M202" s="9">
        <f>((COUNTIF($F$2:$F$10301,F202)))</f>
        <v>5</v>
      </c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</row>
    <row r="203" spans="1:256" s="14" customFormat="1" x14ac:dyDescent="0.35">
      <c r="A203" s="9" t="s">
        <v>13</v>
      </c>
      <c r="B203" s="9">
        <v>21</v>
      </c>
      <c r="C203" s="9" t="s">
        <v>342</v>
      </c>
      <c r="D203" s="9" t="s">
        <v>15</v>
      </c>
      <c r="E203" s="9" t="s">
        <v>36</v>
      </c>
      <c r="F203" s="9" t="s">
        <v>357</v>
      </c>
      <c r="G203" s="9" t="s">
        <v>358</v>
      </c>
      <c r="H203" s="9" t="s">
        <v>359</v>
      </c>
      <c r="I203" s="9" t="s">
        <v>19</v>
      </c>
      <c r="J203" s="9" t="s">
        <v>355</v>
      </c>
      <c r="K203" s="12">
        <v>38942</v>
      </c>
      <c r="L203" s="9" t="s">
        <v>27</v>
      </c>
      <c r="M203" s="9">
        <f>((COUNTIF($F$2:$F$10301,F203)))</f>
        <v>7</v>
      </c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</row>
    <row r="204" spans="1:256" s="13" customFormat="1" x14ac:dyDescent="0.35">
      <c r="A204" s="9" t="s">
        <v>13</v>
      </c>
      <c r="B204" s="9">
        <v>21</v>
      </c>
      <c r="C204" s="9" t="s">
        <v>342</v>
      </c>
      <c r="D204" s="9" t="s">
        <v>15</v>
      </c>
      <c r="E204" s="9" t="s">
        <v>37</v>
      </c>
      <c r="F204" s="9" t="s">
        <v>357</v>
      </c>
      <c r="G204" s="9" t="s">
        <v>358</v>
      </c>
      <c r="H204" s="9" t="s">
        <v>360</v>
      </c>
      <c r="I204" s="9" t="s">
        <v>19</v>
      </c>
      <c r="J204" s="9" t="s">
        <v>361</v>
      </c>
      <c r="K204" s="12">
        <v>42602</v>
      </c>
      <c r="L204" s="9" t="s">
        <v>27</v>
      </c>
      <c r="M204" s="9">
        <f>((COUNTIF($F$2:$F$10301,F204)))</f>
        <v>7</v>
      </c>
    </row>
    <row r="205" spans="1:256" s="14" customFormat="1" x14ac:dyDescent="0.35">
      <c r="A205" s="9" t="s">
        <v>13</v>
      </c>
      <c r="B205" s="9">
        <v>21</v>
      </c>
      <c r="C205" s="9" t="s">
        <v>342</v>
      </c>
      <c r="D205" s="9" t="s">
        <v>15</v>
      </c>
      <c r="E205" s="9" t="s">
        <v>41</v>
      </c>
      <c r="F205" s="9" t="s">
        <v>357</v>
      </c>
      <c r="G205" s="9" t="s">
        <v>358</v>
      </c>
      <c r="H205" s="9" t="s">
        <v>362</v>
      </c>
      <c r="I205" s="9" t="s">
        <v>19</v>
      </c>
      <c r="J205" s="9" t="s">
        <v>361</v>
      </c>
      <c r="K205" s="12">
        <v>44436</v>
      </c>
      <c r="L205" s="9" t="s">
        <v>363</v>
      </c>
      <c r="M205" s="9">
        <f>((COUNTIF($F$2:$F$10301,F205)))</f>
        <v>7</v>
      </c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</row>
    <row r="206" spans="1:256" s="13" customFormat="1" x14ac:dyDescent="0.35">
      <c r="A206" s="9" t="s">
        <v>13</v>
      </c>
      <c r="B206" s="9">
        <v>21</v>
      </c>
      <c r="C206" s="9" t="s">
        <v>342</v>
      </c>
      <c r="D206" s="9" t="s">
        <v>15</v>
      </c>
      <c r="E206" s="9" t="s">
        <v>43</v>
      </c>
      <c r="F206" s="9" t="s">
        <v>364</v>
      </c>
      <c r="G206" s="9" t="s">
        <v>145</v>
      </c>
      <c r="H206" s="9" t="s">
        <v>365</v>
      </c>
      <c r="I206" s="9" t="s">
        <v>19</v>
      </c>
      <c r="J206" s="9" t="s">
        <v>366</v>
      </c>
      <c r="K206" s="12">
        <v>43330</v>
      </c>
      <c r="L206" s="9" t="s">
        <v>27</v>
      </c>
      <c r="M206" s="9">
        <f>((COUNTIF($F$2:$F$10301,F206)))</f>
        <v>1</v>
      </c>
    </row>
    <row r="207" spans="1:256" s="13" customFormat="1" x14ac:dyDescent="0.35">
      <c r="A207" s="28" t="s">
        <v>13</v>
      </c>
      <c r="B207" s="28">
        <v>21</v>
      </c>
      <c r="C207" s="28" t="s">
        <v>342</v>
      </c>
      <c r="D207" s="28" t="s">
        <v>15</v>
      </c>
      <c r="E207" s="28" t="s">
        <v>47</v>
      </c>
      <c r="F207" s="28" t="s">
        <v>459</v>
      </c>
      <c r="G207" s="28" t="s">
        <v>33</v>
      </c>
      <c r="H207" s="28" t="s">
        <v>705</v>
      </c>
      <c r="I207" s="28" t="s">
        <v>19</v>
      </c>
      <c r="J207" s="28" t="s">
        <v>366</v>
      </c>
      <c r="K207" s="30">
        <v>46242</v>
      </c>
      <c r="L207" s="28" t="s">
        <v>254</v>
      </c>
      <c r="M207" s="28">
        <f>((COUNTIF($F$2:$F$10301,F207)))</f>
        <v>2</v>
      </c>
    </row>
    <row r="208" spans="1:256" s="13" customFormat="1" x14ac:dyDescent="0.35">
      <c r="A208" s="9" t="s">
        <v>13</v>
      </c>
      <c r="B208" s="9">
        <v>21</v>
      </c>
      <c r="C208" s="9" t="s">
        <v>342</v>
      </c>
      <c r="D208" s="9" t="s">
        <v>15</v>
      </c>
      <c r="E208" s="9" t="s">
        <v>49</v>
      </c>
      <c r="F208" s="9" t="s">
        <v>368</v>
      </c>
      <c r="G208" s="9" t="s">
        <v>369</v>
      </c>
      <c r="H208" s="9" t="s">
        <v>370</v>
      </c>
      <c r="I208" s="9" t="s">
        <v>19</v>
      </c>
      <c r="J208" s="9" t="s">
        <v>371</v>
      </c>
      <c r="K208" s="12">
        <v>43281</v>
      </c>
      <c r="L208" s="9" t="s">
        <v>130</v>
      </c>
      <c r="M208" s="9">
        <f>((COUNTIF($F$2:$F$10301,F208)))</f>
        <v>6</v>
      </c>
      <c r="N208" s="13" t="s">
        <v>95</v>
      </c>
    </row>
    <row r="209" spans="1:256" s="13" customFormat="1" x14ac:dyDescent="0.35">
      <c r="A209" s="9" t="s">
        <v>13</v>
      </c>
      <c r="B209" s="9">
        <v>21</v>
      </c>
      <c r="C209" s="9" t="s">
        <v>342</v>
      </c>
      <c r="D209" s="9" t="s">
        <v>15</v>
      </c>
      <c r="E209" s="9" t="s">
        <v>51</v>
      </c>
      <c r="F209" s="9" t="s">
        <v>368</v>
      </c>
      <c r="G209" s="9" t="s">
        <v>369</v>
      </c>
      <c r="H209" s="9" t="s">
        <v>654</v>
      </c>
      <c r="I209" s="9" t="s">
        <v>19</v>
      </c>
      <c r="J209" s="9" t="s">
        <v>371</v>
      </c>
      <c r="K209" s="12">
        <v>45150</v>
      </c>
      <c r="L209" s="9" t="s">
        <v>27</v>
      </c>
      <c r="M209" s="9">
        <f>((COUNTIF($F$2:$F$10301,F209)))</f>
        <v>6</v>
      </c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  <c r="IT209" s="14"/>
      <c r="IU209" s="14"/>
      <c r="IV209" s="14"/>
    </row>
    <row r="210" spans="1:256" s="13" customFormat="1" x14ac:dyDescent="0.35">
      <c r="A210" s="9" t="s">
        <v>13</v>
      </c>
      <c r="B210" s="9">
        <v>21</v>
      </c>
      <c r="C210" s="9" t="s">
        <v>342</v>
      </c>
      <c r="D210" s="9" t="s">
        <v>15</v>
      </c>
      <c r="E210" s="9" t="s">
        <v>56</v>
      </c>
      <c r="F210" s="9" t="s">
        <v>57</v>
      </c>
      <c r="G210" s="9" t="s">
        <v>294</v>
      </c>
      <c r="H210" s="9" t="s">
        <v>639</v>
      </c>
      <c r="I210" s="9" t="s">
        <v>19</v>
      </c>
      <c r="J210" s="9" t="s">
        <v>371</v>
      </c>
      <c r="K210" s="12">
        <v>45508</v>
      </c>
      <c r="L210" s="9" t="s">
        <v>27</v>
      </c>
      <c r="M210" s="9">
        <f>((COUNTIF($F$2:$F$10301,F210)))</f>
        <v>4</v>
      </c>
    </row>
    <row r="211" spans="1:256" s="13" customFormat="1" x14ac:dyDescent="0.35">
      <c r="A211" s="9" t="s">
        <v>13</v>
      </c>
      <c r="B211" s="9">
        <v>22</v>
      </c>
      <c r="C211" s="9" t="s">
        <v>372</v>
      </c>
      <c r="D211" s="9" t="s">
        <v>15</v>
      </c>
      <c r="E211" s="9" t="s">
        <v>16</v>
      </c>
      <c r="F211" s="9" t="s">
        <v>373</v>
      </c>
      <c r="G211" s="9" t="s">
        <v>39</v>
      </c>
      <c r="H211" s="9" t="s">
        <v>374</v>
      </c>
      <c r="I211" s="9" t="s">
        <v>19</v>
      </c>
      <c r="J211" s="9" t="s">
        <v>375</v>
      </c>
      <c r="K211" s="12">
        <v>38172</v>
      </c>
      <c r="L211" s="9" t="s">
        <v>376</v>
      </c>
      <c r="M211" s="9">
        <f>((COUNTIF($F$2:$F$10301,F211)))</f>
        <v>1</v>
      </c>
    </row>
    <row r="212" spans="1:256" s="13" customFormat="1" x14ac:dyDescent="0.35">
      <c r="A212" s="9" t="s">
        <v>13</v>
      </c>
      <c r="B212" s="9">
        <v>22</v>
      </c>
      <c r="C212" s="9" t="s">
        <v>372</v>
      </c>
      <c r="D212" s="9" t="s">
        <v>15</v>
      </c>
      <c r="E212" s="9" t="s">
        <v>21</v>
      </c>
      <c r="F212" s="9" t="s">
        <v>377</v>
      </c>
      <c r="G212" s="9" t="s">
        <v>76</v>
      </c>
      <c r="H212" s="9" t="s">
        <v>378</v>
      </c>
      <c r="I212" s="9" t="s">
        <v>19</v>
      </c>
      <c r="J212" s="9" t="s">
        <v>375</v>
      </c>
      <c r="K212" s="12" t="s">
        <v>379</v>
      </c>
      <c r="L212" s="9" t="s">
        <v>87</v>
      </c>
      <c r="M212" s="9">
        <f>((COUNTIF($F$2:$F$10301,F212)))</f>
        <v>1</v>
      </c>
    </row>
    <row r="213" spans="1:256" s="13" customFormat="1" x14ac:dyDescent="0.35">
      <c r="A213" s="9" t="s">
        <v>13</v>
      </c>
      <c r="B213" s="9">
        <v>22</v>
      </c>
      <c r="C213" s="9" t="s">
        <v>372</v>
      </c>
      <c r="D213" s="9" t="s">
        <v>15</v>
      </c>
      <c r="E213" s="9" t="s">
        <v>28</v>
      </c>
      <c r="F213" s="9" t="s">
        <v>380</v>
      </c>
      <c r="G213" s="9" t="s">
        <v>381</v>
      </c>
      <c r="H213" s="9" t="s">
        <v>382</v>
      </c>
      <c r="I213" s="9" t="s">
        <v>19</v>
      </c>
      <c r="J213" s="9" t="s">
        <v>375</v>
      </c>
      <c r="K213" s="12">
        <v>39608</v>
      </c>
      <c r="L213" s="9" t="s">
        <v>383</v>
      </c>
      <c r="M213" s="9">
        <f>((COUNTIF($F$2:$F$10301,F213)))</f>
        <v>1</v>
      </c>
    </row>
    <row r="214" spans="1:256" s="14" customFormat="1" x14ac:dyDescent="0.35">
      <c r="A214" s="9" t="s">
        <v>13</v>
      </c>
      <c r="B214" s="9">
        <v>22</v>
      </c>
      <c r="C214" s="9" t="s">
        <v>372</v>
      </c>
      <c r="D214" s="9" t="s">
        <v>15</v>
      </c>
      <c r="E214" s="9" t="s">
        <v>34</v>
      </c>
      <c r="F214" s="9" t="s">
        <v>384</v>
      </c>
      <c r="G214" s="9" t="s">
        <v>39</v>
      </c>
      <c r="H214" s="9" t="s">
        <v>385</v>
      </c>
      <c r="I214" s="9" t="s">
        <v>19</v>
      </c>
      <c r="J214" s="9" t="s">
        <v>386</v>
      </c>
      <c r="K214" s="12">
        <v>44436</v>
      </c>
      <c r="L214" s="9" t="s">
        <v>363</v>
      </c>
      <c r="M214" s="9">
        <f>((COUNTIF($F$2:$F$10301,F214)))</f>
        <v>1</v>
      </c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/>
      <c r="HR214" s="13"/>
      <c r="HS214" s="13"/>
      <c r="HT214" s="13"/>
      <c r="HU214" s="13"/>
      <c r="HV214" s="13"/>
      <c r="HW214" s="13"/>
      <c r="HX214" s="13"/>
      <c r="HY214" s="13"/>
      <c r="HZ214" s="13"/>
      <c r="IA214" s="13"/>
      <c r="IB214" s="13"/>
      <c r="IC214" s="13"/>
      <c r="ID214" s="13"/>
      <c r="IE214" s="13"/>
      <c r="IF214" s="13"/>
      <c r="IG214" s="13"/>
      <c r="IH214" s="13"/>
      <c r="II214" s="13"/>
      <c r="IJ214" s="13"/>
      <c r="IK214" s="13"/>
      <c r="IL214" s="13"/>
      <c r="IM214" s="13"/>
      <c r="IN214" s="13"/>
      <c r="IO214" s="13"/>
      <c r="IP214" s="13"/>
      <c r="IQ214" s="13"/>
      <c r="IR214" s="13"/>
      <c r="IS214" s="13"/>
      <c r="IT214" s="13"/>
      <c r="IU214" s="13"/>
      <c r="IV214" s="13"/>
    </row>
    <row r="215" spans="1:256" s="13" customFormat="1" x14ac:dyDescent="0.35">
      <c r="A215" s="9" t="s">
        <v>13</v>
      </c>
      <c r="B215" s="9">
        <v>22</v>
      </c>
      <c r="C215" s="9" t="s">
        <v>372</v>
      </c>
      <c r="D215" s="9" t="s">
        <v>15</v>
      </c>
      <c r="E215" s="9" t="s">
        <v>36</v>
      </c>
      <c r="F215" s="9" t="s">
        <v>357</v>
      </c>
      <c r="G215" s="9" t="s">
        <v>358</v>
      </c>
      <c r="H215" s="9" t="s">
        <v>387</v>
      </c>
      <c r="I215" s="9" t="s">
        <v>19</v>
      </c>
      <c r="J215" s="9" t="s">
        <v>386</v>
      </c>
      <c r="K215" s="12">
        <v>40775</v>
      </c>
      <c r="L215" s="9" t="s">
        <v>27</v>
      </c>
      <c r="M215" s="9">
        <f>((COUNTIF($F$2:$F$10301,F215)))</f>
        <v>7</v>
      </c>
    </row>
    <row r="216" spans="1:256" s="13" customFormat="1" x14ac:dyDescent="0.35">
      <c r="A216" s="9" t="s">
        <v>13</v>
      </c>
      <c r="B216" s="9">
        <v>22</v>
      </c>
      <c r="C216" s="9" t="s">
        <v>372</v>
      </c>
      <c r="D216" s="9" t="s">
        <v>15</v>
      </c>
      <c r="E216" s="9" t="s">
        <v>37</v>
      </c>
      <c r="F216" s="9" t="s">
        <v>357</v>
      </c>
      <c r="G216" s="9" t="s">
        <v>358</v>
      </c>
      <c r="H216" s="9" t="s">
        <v>388</v>
      </c>
      <c r="I216" s="9" t="s">
        <v>19</v>
      </c>
      <c r="J216" s="9" t="s">
        <v>389</v>
      </c>
      <c r="K216" s="12">
        <v>42602</v>
      </c>
      <c r="L216" s="9" t="s">
        <v>27</v>
      </c>
      <c r="M216" s="9">
        <f>((COUNTIF($F$2:$F$10301,F216)))</f>
        <v>7</v>
      </c>
    </row>
    <row r="217" spans="1:256" s="13" customFormat="1" x14ac:dyDescent="0.35">
      <c r="A217" s="9" t="s">
        <v>13</v>
      </c>
      <c r="B217" s="9">
        <v>22</v>
      </c>
      <c r="C217" s="9" t="s">
        <v>372</v>
      </c>
      <c r="D217" s="9" t="s">
        <v>15</v>
      </c>
      <c r="E217" s="9" t="s">
        <v>41</v>
      </c>
      <c r="F217" s="9" t="s">
        <v>390</v>
      </c>
      <c r="G217" s="9" t="s">
        <v>391</v>
      </c>
      <c r="H217" s="9" t="s">
        <v>392</v>
      </c>
      <c r="I217" s="9" t="s">
        <v>19</v>
      </c>
      <c r="J217" s="9" t="s">
        <v>389</v>
      </c>
      <c r="K217" s="12">
        <v>45508</v>
      </c>
      <c r="L217" s="9" t="s">
        <v>27</v>
      </c>
      <c r="M217" s="9">
        <f>((COUNTIF($F$2:$F$10301,F217)))</f>
        <v>1</v>
      </c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/>
      <c r="IM217" s="9"/>
      <c r="IN217" s="9"/>
      <c r="IO217" s="9"/>
      <c r="IP217" s="9"/>
      <c r="IQ217" s="9"/>
      <c r="IR217" s="9"/>
      <c r="IS217" s="9"/>
      <c r="IT217" s="9"/>
      <c r="IU217" s="9"/>
      <c r="IV217" s="9"/>
    </row>
    <row r="218" spans="1:256" s="13" customFormat="1" x14ac:dyDescent="0.35">
      <c r="A218" s="9" t="s">
        <v>13</v>
      </c>
      <c r="B218" s="9">
        <v>22</v>
      </c>
      <c r="C218" s="9" t="s">
        <v>372</v>
      </c>
      <c r="D218" s="9" t="s">
        <v>15</v>
      </c>
      <c r="E218" s="9" t="s">
        <v>43</v>
      </c>
      <c r="F218" s="9" t="s">
        <v>393</v>
      </c>
      <c r="G218" s="9" t="s">
        <v>39</v>
      </c>
      <c r="H218" s="9" t="s">
        <v>394</v>
      </c>
      <c r="I218" s="9" t="s">
        <v>19</v>
      </c>
      <c r="J218" s="9" t="s">
        <v>389</v>
      </c>
      <c r="K218" s="12">
        <v>38220</v>
      </c>
      <c r="L218" s="9" t="s">
        <v>60</v>
      </c>
      <c r="M218" s="9">
        <f>((COUNTIF($F$2:$F$10301,F218)))</f>
        <v>2</v>
      </c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  <c r="IP218" s="9"/>
      <c r="IQ218" s="9"/>
      <c r="IR218" s="9"/>
      <c r="IS218" s="9"/>
      <c r="IT218" s="9"/>
      <c r="IU218" s="9"/>
      <c r="IV218" s="9"/>
    </row>
    <row r="219" spans="1:256" s="13" customFormat="1" x14ac:dyDescent="0.35">
      <c r="A219" s="9" t="s">
        <v>13</v>
      </c>
      <c r="B219" s="9">
        <v>22</v>
      </c>
      <c r="C219" s="9" t="s">
        <v>372</v>
      </c>
      <c r="D219" s="9" t="s">
        <v>15</v>
      </c>
      <c r="E219" s="9" t="s">
        <v>47</v>
      </c>
      <c r="F219" s="9" t="s">
        <v>393</v>
      </c>
      <c r="G219" s="9" t="s">
        <v>39</v>
      </c>
      <c r="H219" s="9" t="s">
        <v>395</v>
      </c>
      <c r="I219" s="9" t="s">
        <v>19</v>
      </c>
      <c r="J219" s="9" t="s">
        <v>389</v>
      </c>
      <c r="K219" s="12">
        <v>40335</v>
      </c>
      <c r="L219" s="9" t="s">
        <v>27</v>
      </c>
      <c r="M219" s="9">
        <f>((COUNTIF($F$2:$F$10301,F219)))</f>
        <v>2</v>
      </c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  <c r="IP219" s="9"/>
      <c r="IQ219" s="9"/>
      <c r="IR219" s="9"/>
      <c r="IS219" s="9"/>
      <c r="IT219" s="9"/>
      <c r="IU219" s="9"/>
      <c r="IV219" s="9"/>
    </row>
    <row r="220" spans="1:256" s="13" customFormat="1" x14ac:dyDescent="0.35">
      <c r="A220" s="9" t="s">
        <v>13</v>
      </c>
      <c r="B220" s="9">
        <v>22</v>
      </c>
      <c r="C220" s="9" t="s">
        <v>372</v>
      </c>
      <c r="D220" s="9" t="s">
        <v>15</v>
      </c>
      <c r="E220" s="9" t="s">
        <v>49</v>
      </c>
      <c r="F220" s="9" t="s">
        <v>396</v>
      </c>
      <c r="G220" s="9" t="s">
        <v>145</v>
      </c>
      <c r="H220" s="9" t="s">
        <v>397</v>
      </c>
      <c r="I220" s="9" t="s">
        <v>19</v>
      </c>
      <c r="J220" s="9" t="s">
        <v>389</v>
      </c>
      <c r="K220" s="12">
        <v>41861</v>
      </c>
      <c r="L220" s="9" t="s">
        <v>27</v>
      </c>
      <c r="M220" s="9">
        <f>((COUNTIF($F$2:$F$10301,F220)))</f>
        <v>2</v>
      </c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  <c r="IP220" s="9"/>
      <c r="IQ220" s="9"/>
      <c r="IR220" s="9"/>
      <c r="IS220" s="9"/>
      <c r="IT220" s="9"/>
      <c r="IU220" s="9"/>
      <c r="IV220" s="9"/>
    </row>
    <row r="221" spans="1:256" s="13" customFormat="1" x14ac:dyDescent="0.35">
      <c r="A221" s="9" t="s">
        <v>13</v>
      </c>
      <c r="B221" s="9">
        <v>22</v>
      </c>
      <c r="C221" s="9" t="s">
        <v>372</v>
      </c>
      <c r="D221" s="9" t="s">
        <v>15</v>
      </c>
      <c r="E221" s="9" t="s">
        <v>51</v>
      </c>
      <c r="F221" s="9" t="s">
        <v>368</v>
      </c>
      <c r="G221" s="9" t="s">
        <v>369</v>
      </c>
      <c r="H221" s="9">
        <v>26.53</v>
      </c>
      <c r="I221" s="9" t="s">
        <v>19</v>
      </c>
      <c r="J221" s="9" t="s">
        <v>389</v>
      </c>
      <c r="K221" s="12">
        <v>45150</v>
      </c>
      <c r="L221" s="9" t="s">
        <v>27</v>
      </c>
      <c r="M221" s="9">
        <f>((COUNTIF($F$2:$F$10301,F221)))</f>
        <v>6</v>
      </c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  <c r="IO221" s="9"/>
      <c r="IP221" s="9"/>
      <c r="IQ221" s="9"/>
      <c r="IR221" s="9"/>
      <c r="IS221" s="9"/>
      <c r="IT221" s="9"/>
      <c r="IU221" s="9"/>
      <c r="IV221" s="9"/>
    </row>
    <row r="222" spans="1:256" s="9" customFormat="1" x14ac:dyDescent="0.35">
      <c r="A222" s="9" t="s">
        <v>13</v>
      </c>
      <c r="B222" s="9">
        <v>22</v>
      </c>
      <c r="C222" s="9" t="s">
        <v>372</v>
      </c>
      <c r="D222" s="9" t="s">
        <v>15</v>
      </c>
      <c r="E222" s="9" t="s">
        <v>56</v>
      </c>
      <c r="F222" s="9" t="s">
        <v>398</v>
      </c>
      <c r="G222" s="9" t="s">
        <v>273</v>
      </c>
      <c r="H222" s="9" t="s">
        <v>399</v>
      </c>
      <c r="I222" s="9" t="s">
        <v>19</v>
      </c>
      <c r="J222" s="9" t="s">
        <v>389</v>
      </c>
      <c r="K222" s="12">
        <v>42225</v>
      </c>
      <c r="L222" s="9" t="s">
        <v>134</v>
      </c>
      <c r="M222" s="9">
        <f>((COUNTIF($F$2:$F$10301,F222)))</f>
        <v>6</v>
      </c>
    </row>
    <row r="223" spans="1:256" s="9" customFormat="1" x14ac:dyDescent="0.35">
      <c r="A223" s="9" t="s">
        <v>13</v>
      </c>
      <c r="B223" s="9">
        <v>23</v>
      </c>
      <c r="C223" s="9" t="s">
        <v>400</v>
      </c>
      <c r="D223" s="9" t="s">
        <v>15</v>
      </c>
      <c r="E223" s="9" t="s">
        <v>16</v>
      </c>
      <c r="F223" s="9" t="s">
        <v>401</v>
      </c>
      <c r="G223" s="9" t="s">
        <v>259</v>
      </c>
      <c r="H223" s="9" t="s">
        <v>402</v>
      </c>
      <c r="I223" s="9" t="s">
        <v>19</v>
      </c>
      <c r="J223" s="9" t="s">
        <v>346</v>
      </c>
      <c r="K223" s="12">
        <v>38870</v>
      </c>
      <c r="L223" s="9" t="s">
        <v>403</v>
      </c>
      <c r="M223" s="9">
        <f>((COUNTIF($F$2:$F$10301,F223)))</f>
        <v>1</v>
      </c>
    </row>
    <row r="224" spans="1:256" s="9" customFormat="1" x14ac:dyDescent="0.35">
      <c r="A224" s="9" t="s">
        <v>13</v>
      </c>
      <c r="B224" s="9">
        <v>23</v>
      </c>
      <c r="C224" s="9" t="s">
        <v>400</v>
      </c>
      <c r="D224" s="9" t="s">
        <v>15</v>
      </c>
      <c r="E224" s="9" t="s">
        <v>21</v>
      </c>
      <c r="F224" s="9" t="s">
        <v>353</v>
      </c>
      <c r="G224" s="9" t="s">
        <v>126</v>
      </c>
      <c r="H224" s="9" t="s">
        <v>404</v>
      </c>
      <c r="I224" s="9" t="s">
        <v>19</v>
      </c>
      <c r="J224" s="9" t="s">
        <v>346</v>
      </c>
      <c r="K224" s="12" t="s">
        <v>405</v>
      </c>
      <c r="L224" s="9" t="s">
        <v>20</v>
      </c>
      <c r="M224" s="9">
        <f>((COUNTIF($F$2:$F$10301,F224)))</f>
        <v>5</v>
      </c>
    </row>
    <row r="225" spans="1:256" s="9" customFormat="1" x14ac:dyDescent="0.35">
      <c r="A225" s="9" t="s">
        <v>13</v>
      </c>
      <c r="B225" s="9">
        <v>23</v>
      </c>
      <c r="C225" s="9" t="s">
        <v>400</v>
      </c>
      <c r="D225" s="9" t="s">
        <v>15</v>
      </c>
      <c r="E225" s="9" t="s">
        <v>28</v>
      </c>
      <c r="F225" s="9" t="s">
        <v>353</v>
      </c>
      <c r="G225" s="9" t="s">
        <v>126</v>
      </c>
      <c r="H225" s="9" t="s">
        <v>406</v>
      </c>
      <c r="I225" s="9" t="s">
        <v>19</v>
      </c>
      <c r="J225" s="9" t="s">
        <v>346</v>
      </c>
      <c r="K225" s="12">
        <v>36386</v>
      </c>
      <c r="L225" s="9" t="s">
        <v>60</v>
      </c>
      <c r="M225" s="9">
        <f>((COUNTIF($F$2:$F$10301,F225)))</f>
        <v>5</v>
      </c>
    </row>
    <row r="226" spans="1:256" s="9" customFormat="1" x14ac:dyDescent="0.35">
      <c r="A226" s="9" t="s">
        <v>13</v>
      </c>
      <c r="B226" s="9">
        <v>23</v>
      </c>
      <c r="C226" s="9" t="s">
        <v>400</v>
      </c>
      <c r="D226" s="9" t="s">
        <v>15</v>
      </c>
      <c r="E226" s="9" t="s">
        <v>34</v>
      </c>
      <c r="F226" s="9" t="s">
        <v>353</v>
      </c>
      <c r="G226" s="9" t="s">
        <v>126</v>
      </c>
      <c r="H226" s="9" t="s">
        <v>407</v>
      </c>
      <c r="I226" s="9" t="s">
        <v>19</v>
      </c>
      <c r="J226" s="9" t="s">
        <v>355</v>
      </c>
      <c r="K226" s="12">
        <v>38132</v>
      </c>
      <c r="L226" s="9" t="s">
        <v>408</v>
      </c>
      <c r="M226" s="9">
        <f>((COUNTIF($F$2:$F$10301,F226)))</f>
        <v>5</v>
      </c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  <c r="HE226" s="13"/>
      <c r="HF226" s="13"/>
      <c r="HG226" s="13"/>
      <c r="HH226" s="13"/>
      <c r="HI226" s="13"/>
      <c r="HJ226" s="13"/>
      <c r="HK226" s="13"/>
      <c r="HL226" s="13"/>
      <c r="HM226" s="13"/>
      <c r="HN226" s="13"/>
      <c r="HO226" s="13"/>
      <c r="HP226" s="13"/>
      <c r="HQ226" s="13"/>
      <c r="HR226" s="13"/>
      <c r="HS226" s="13"/>
      <c r="HT226" s="13"/>
      <c r="HU226" s="13"/>
      <c r="HV226" s="13"/>
      <c r="HW226" s="13"/>
      <c r="HX226" s="13"/>
      <c r="HY226" s="13"/>
      <c r="HZ226" s="13"/>
      <c r="IA226" s="13"/>
      <c r="IB226" s="13"/>
      <c r="IC226" s="13"/>
      <c r="ID226" s="13"/>
      <c r="IE226" s="13"/>
      <c r="IF226" s="13"/>
      <c r="IG226" s="13"/>
      <c r="IH226" s="13"/>
      <c r="II226" s="13"/>
      <c r="IJ226" s="13"/>
      <c r="IK226" s="13"/>
      <c r="IL226" s="13"/>
      <c r="IM226" s="13"/>
      <c r="IN226" s="13"/>
      <c r="IO226" s="13"/>
      <c r="IP226" s="13"/>
      <c r="IQ226" s="13"/>
      <c r="IR226" s="13"/>
      <c r="IS226" s="13"/>
      <c r="IT226" s="13"/>
      <c r="IU226" s="13"/>
      <c r="IV226" s="13"/>
    </row>
    <row r="227" spans="1:256" s="9" customFormat="1" x14ac:dyDescent="0.35">
      <c r="A227" s="9" t="s">
        <v>13</v>
      </c>
      <c r="B227" s="9">
        <v>23</v>
      </c>
      <c r="C227" s="9" t="s">
        <v>400</v>
      </c>
      <c r="D227" s="9" t="s">
        <v>15</v>
      </c>
      <c r="E227" s="9" t="s">
        <v>36</v>
      </c>
      <c r="F227" s="9" t="s">
        <v>409</v>
      </c>
      <c r="G227" s="9" t="s">
        <v>410</v>
      </c>
      <c r="H227" s="9" t="s">
        <v>411</v>
      </c>
      <c r="I227" s="9" t="s">
        <v>19</v>
      </c>
      <c r="J227" s="9" t="s">
        <v>355</v>
      </c>
      <c r="K227" s="12">
        <v>35892</v>
      </c>
      <c r="L227" s="9" t="s">
        <v>27</v>
      </c>
      <c r="M227" s="9">
        <f>((COUNTIF($F$2:$F$10301,F227)))</f>
        <v>5</v>
      </c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  <c r="HE227" s="13"/>
      <c r="HF227" s="13"/>
      <c r="HG227" s="13"/>
      <c r="HH227" s="13"/>
      <c r="HI227" s="13"/>
      <c r="HJ227" s="13"/>
      <c r="HK227" s="13"/>
      <c r="HL227" s="13"/>
      <c r="HM227" s="13"/>
      <c r="HN227" s="13"/>
      <c r="HO227" s="13"/>
      <c r="HP227" s="13"/>
      <c r="HQ227" s="13"/>
      <c r="HR227" s="13"/>
      <c r="HS227" s="13"/>
      <c r="HT227" s="13"/>
      <c r="HU227" s="13"/>
      <c r="HV227" s="13"/>
      <c r="HW227" s="13"/>
      <c r="HX227" s="13"/>
      <c r="HY227" s="13"/>
      <c r="HZ227" s="13"/>
      <c r="IA227" s="13"/>
      <c r="IB227" s="13"/>
      <c r="IC227" s="13"/>
      <c r="ID227" s="13"/>
      <c r="IE227" s="13"/>
      <c r="IF227" s="13"/>
      <c r="IG227" s="13"/>
      <c r="IH227" s="13"/>
      <c r="II227" s="13"/>
      <c r="IJ227" s="13"/>
      <c r="IK227" s="13"/>
      <c r="IL227" s="13"/>
      <c r="IM227" s="13"/>
      <c r="IN227" s="13"/>
      <c r="IO227" s="13"/>
      <c r="IP227" s="13"/>
      <c r="IQ227" s="13"/>
      <c r="IR227" s="13"/>
      <c r="IS227" s="13"/>
      <c r="IT227" s="13"/>
      <c r="IU227" s="13"/>
      <c r="IV227" s="13"/>
    </row>
    <row r="228" spans="1:256" s="9" customFormat="1" x14ac:dyDescent="0.35">
      <c r="A228" s="9" t="s">
        <v>13</v>
      </c>
      <c r="B228" s="9">
        <v>23</v>
      </c>
      <c r="C228" s="9" t="s">
        <v>400</v>
      </c>
      <c r="D228" s="9" t="s">
        <v>15</v>
      </c>
      <c r="E228" s="9" t="s">
        <v>37</v>
      </c>
      <c r="F228" s="9" t="s">
        <v>409</v>
      </c>
      <c r="G228" s="9" t="s">
        <v>410</v>
      </c>
      <c r="H228" s="9" t="s">
        <v>412</v>
      </c>
      <c r="I228" s="9" t="s">
        <v>19</v>
      </c>
      <c r="J228" s="9" t="s">
        <v>361</v>
      </c>
      <c r="K228" s="12">
        <v>38207</v>
      </c>
      <c r="L228" s="9" t="s">
        <v>27</v>
      </c>
      <c r="M228" s="9">
        <f>((COUNTIF($F$2:$F$10301,F228)))</f>
        <v>5</v>
      </c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/>
      <c r="HI228" s="13"/>
      <c r="HJ228" s="13"/>
      <c r="HK228" s="13"/>
      <c r="HL228" s="13"/>
      <c r="HM228" s="13"/>
      <c r="HN228" s="13"/>
      <c r="HO228" s="13"/>
      <c r="HP228" s="13"/>
      <c r="HQ228" s="13"/>
      <c r="HR228" s="13"/>
      <c r="HS228" s="13"/>
      <c r="HT228" s="13"/>
      <c r="HU228" s="13"/>
      <c r="HV228" s="13"/>
      <c r="HW228" s="13"/>
      <c r="HX228" s="13"/>
      <c r="HY228" s="13"/>
      <c r="HZ228" s="13"/>
      <c r="IA228" s="13"/>
      <c r="IB228" s="13"/>
      <c r="IC228" s="13"/>
      <c r="ID228" s="13"/>
      <c r="IE228" s="13"/>
      <c r="IF228" s="13"/>
      <c r="IG228" s="13"/>
      <c r="IH228" s="13"/>
      <c r="II228" s="13"/>
      <c r="IJ228" s="13"/>
      <c r="IK228" s="13"/>
      <c r="IL228" s="13"/>
      <c r="IM228" s="13"/>
      <c r="IN228" s="13"/>
      <c r="IO228" s="13"/>
      <c r="IP228" s="13"/>
      <c r="IQ228" s="13"/>
      <c r="IR228" s="13"/>
      <c r="IS228" s="13"/>
      <c r="IT228" s="13"/>
      <c r="IU228" s="13"/>
      <c r="IV228" s="13"/>
    </row>
    <row r="229" spans="1:256" s="9" customFormat="1" x14ac:dyDescent="0.35">
      <c r="A229" s="9" t="s">
        <v>13</v>
      </c>
      <c r="B229" s="9">
        <v>23</v>
      </c>
      <c r="C229" s="9" t="s">
        <v>400</v>
      </c>
      <c r="D229" s="9" t="s">
        <v>15</v>
      </c>
      <c r="E229" s="9" t="s">
        <v>41</v>
      </c>
      <c r="F229" s="9" t="s">
        <v>413</v>
      </c>
      <c r="G229" s="9" t="s">
        <v>414</v>
      </c>
      <c r="H229" s="9" t="s">
        <v>415</v>
      </c>
      <c r="I229" s="9" t="s">
        <v>19</v>
      </c>
      <c r="J229" s="9" t="s">
        <v>361</v>
      </c>
      <c r="K229" s="12">
        <v>41920</v>
      </c>
      <c r="L229" s="9" t="s">
        <v>27</v>
      </c>
      <c r="M229" s="9">
        <f>((COUNTIF($F$2:$F$10301,F229)))</f>
        <v>8</v>
      </c>
    </row>
    <row r="230" spans="1:256" s="9" customFormat="1" x14ac:dyDescent="0.35">
      <c r="A230" s="9" t="s">
        <v>13</v>
      </c>
      <c r="B230" s="9">
        <v>23</v>
      </c>
      <c r="C230" s="9" t="s">
        <v>400</v>
      </c>
      <c r="D230" s="9" t="s">
        <v>15</v>
      </c>
      <c r="E230" s="9" t="s">
        <v>43</v>
      </c>
      <c r="F230" s="9" t="s">
        <v>413</v>
      </c>
      <c r="G230" s="9" t="s">
        <v>414</v>
      </c>
      <c r="H230" s="9" t="s">
        <v>416</v>
      </c>
      <c r="I230" s="9" t="s">
        <v>19</v>
      </c>
      <c r="J230" s="9" t="s">
        <v>366</v>
      </c>
      <c r="K230" s="12">
        <v>43645</v>
      </c>
      <c r="L230" s="9" t="s">
        <v>417</v>
      </c>
      <c r="M230" s="9">
        <f>((COUNTIF($F$2:$F$10301,F230)))</f>
        <v>8</v>
      </c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  <c r="HE230" s="13"/>
      <c r="HF230" s="13"/>
      <c r="HG230" s="13"/>
      <c r="HH230" s="13"/>
      <c r="HI230" s="13"/>
      <c r="HJ230" s="13"/>
      <c r="HK230" s="13"/>
      <c r="HL230" s="13"/>
      <c r="HM230" s="13"/>
      <c r="HN230" s="13"/>
      <c r="HO230" s="13"/>
      <c r="HP230" s="13"/>
      <c r="HQ230" s="13"/>
      <c r="HR230" s="13"/>
      <c r="HS230" s="13"/>
      <c r="HT230" s="13"/>
      <c r="HU230" s="13"/>
      <c r="HV230" s="13"/>
      <c r="HW230" s="13"/>
      <c r="HX230" s="13"/>
      <c r="HY230" s="13"/>
      <c r="HZ230" s="13"/>
      <c r="IA230" s="13"/>
      <c r="IB230" s="13"/>
      <c r="IC230" s="13"/>
      <c r="ID230" s="13"/>
      <c r="IE230" s="13"/>
      <c r="IF230" s="13"/>
      <c r="IG230" s="13"/>
      <c r="IH230" s="13"/>
      <c r="II230" s="13"/>
      <c r="IJ230" s="13"/>
      <c r="IK230" s="13"/>
      <c r="IL230" s="13"/>
      <c r="IM230" s="13"/>
      <c r="IN230" s="13"/>
      <c r="IO230" s="13"/>
      <c r="IP230" s="13"/>
      <c r="IQ230" s="13"/>
      <c r="IR230" s="13"/>
      <c r="IS230" s="13"/>
      <c r="IT230" s="13"/>
      <c r="IU230" s="13"/>
      <c r="IV230" s="13"/>
    </row>
    <row r="231" spans="1:256" s="13" customFormat="1" x14ac:dyDescent="0.35">
      <c r="A231" s="9" t="s">
        <v>13</v>
      </c>
      <c r="B231" s="9">
        <v>23</v>
      </c>
      <c r="C231" s="9" t="s">
        <v>400</v>
      </c>
      <c r="D231" s="9" t="s">
        <v>15</v>
      </c>
      <c r="E231" s="9" t="s">
        <v>47</v>
      </c>
      <c r="F231" s="9" t="s">
        <v>409</v>
      </c>
      <c r="G231" s="9" t="s">
        <v>410</v>
      </c>
      <c r="H231" s="9" t="s">
        <v>418</v>
      </c>
      <c r="I231" s="9" t="s">
        <v>19</v>
      </c>
      <c r="J231" s="9" t="s">
        <v>366</v>
      </c>
      <c r="K231" s="12">
        <v>42949</v>
      </c>
      <c r="L231" s="9" t="s">
        <v>48</v>
      </c>
      <c r="M231" s="9">
        <f>((COUNTIF($F$2:$F$10301,F231)))</f>
        <v>5</v>
      </c>
    </row>
    <row r="232" spans="1:256" s="13" customFormat="1" x14ac:dyDescent="0.35">
      <c r="A232" s="9" t="s">
        <v>13</v>
      </c>
      <c r="B232" s="9">
        <v>23</v>
      </c>
      <c r="C232" s="9" t="s">
        <v>400</v>
      </c>
      <c r="D232" s="9" t="s">
        <v>15</v>
      </c>
      <c r="E232" s="9" t="s">
        <v>49</v>
      </c>
      <c r="F232" s="9" t="s">
        <v>368</v>
      </c>
      <c r="G232" s="9" t="s">
        <v>369</v>
      </c>
      <c r="H232" s="9" t="s">
        <v>419</v>
      </c>
      <c r="I232" s="9" t="s">
        <v>19</v>
      </c>
      <c r="J232" s="9" t="s">
        <v>371</v>
      </c>
      <c r="K232" s="12">
        <v>43305</v>
      </c>
      <c r="L232" s="9" t="s">
        <v>420</v>
      </c>
      <c r="M232" s="9">
        <f>((COUNTIF($F$2:$F$10301,F232)))</f>
        <v>6</v>
      </c>
      <c r="N232" s="13" t="s">
        <v>95</v>
      </c>
    </row>
    <row r="233" spans="1:256" s="13" customFormat="1" x14ac:dyDescent="0.35">
      <c r="A233" s="9" t="s">
        <v>13</v>
      </c>
      <c r="B233" s="9">
        <v>23</v>
      </c>
      <c r="C233" s="9" t="s">
        <v>400</v>
      </c>
      <c r="D233" s="9" t="s">
        <v>15</v>
      </c>
      <c r="E233" s="9" t="s">
        <v>51</v>
      </c>
      <c r="F233" s="9" t="s">
        <v>368</v>
      </c>
      <c r="G233" s="9" t="s">
        <v>369</v>
      </c>
      <c r="H233" s="9" t="s">
        <v>421</v>
      </c>
      <c r="I233" s="9" t="s">
        <v>19</v>
      </c>
      <c r="J233" s="9" t="s">
        <v>371</v>
      </c>
      <c r="K233" s="12">
        <v>45150</v>
      </c>
      <c r="L233" s="9" t="s">
        <v>27</v>
      </c>
      <c r="M233" s="9">
        <f>((COUNTIF($F$2:$F$10301,F233)))</f>
        <v>6</v>
      </c>
    </row>
    <row r="234" spans="1:256" s="9" customFormat="1" x14ac:dyDescent="0.35">
      <c r="A234" s="9" t="s">
        <v>13</v>
      </c>
      <c r="B234" s="9">
        <v>23</v>
      </c>
      <c r="C234" s="9" t="s">
        <v>400</v>
      </c>
      <c r="D234" s="9" t="s">
        <v>15</v>
      </c>
      <c r="E234" s="9" t="s">
        <v>56</v>
      </c>
      <c r="F234" s="9" t="s">
        <v>398</v>
      </c>
      <c r="G234" s="9" t="s">
        <v>273</v>
      </c>
      <c r="H234" s="9" t="s">
        <v>422</v>
      </c>
      <c r="I234" s="9" t="s">
        <v>19</v>
      </c>
      <c r="J234" s="9" t="s">
        <v>371</v>
      </c>
      <c r="K234" s="12">
        <v>42211</v>
      </c>
      <c r="L234" s="9" t="s">
        <v>27</v>
      </c>
      <c r="M234" s="9">
        <f>((COUNTIF($F$2:$F$10301,F234)))</f>
        <v>6</v>
      </c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  <c r="HE234" s="13"/>
      <c r="HF234" s="13"/>
      <c r="HG234" s="13"/>
      <c r="HH234" s="13"/>
      <c r="HI234" s="13"/>
      <c r="HJ234" s="13"/>
      <c r="HK234" s="13"/>
      <c r="HL234" s="13"/>
      <c r="HM234" s="13"/>
      <c r="HN234" s="13"/>
      <c r="HO234" s="13"/>
      <c r="HP234" s="13"/>
      <c r="HQ234" s="13"/>
      <c r="HR234" s="13"/>
      <c r="HS234" s="13"/>
      <c r="HT234" s="13"/>
      <c r="HU234" s="13"/>
      <c r="HV234" s="13"/>
      <c r="HW234" s="13"/>
      <c r="HX234" s="13"/>
      <c r="HY234" s="13"/>
      <c r="HZ234" s="13"/>
      <c r="IA234" s="13"/>
      <c r="IB234" s="13"/>
      <c r="IC234" s="13"/>
      <c r="ID234" s="13"/>
      <c r="IE234" s="13"/>
      <c r="IF234" s="13"/>
      <c r="IG234" s="13"/>
      <c r="IH234" s="13"/>
      <c r="II234" s="13"/>
      <c r="IJ234" s="13"/>
      <c r="IK234" s="13"/>
      <c r="IL234" s="13"/>
      <c r="IM234" s="13"/>
      <c r="IN234" s="13"/>
      <c r="IO234" s="13"/>
      <c r="IP234" s="13"/>
      <c r="IQ234" s="13"/>
      <c r="IR234" s="13"/>
      <c r="IS234" s="13"/>
      <c r="IT234" s="13"/>
      <c r="IU234" s="13"/>
      <c r="IV234" s="13"/>
    </row>
    <row r="235" spans="1:256" s="13" customFormat="1" x14ac:dyDescent="0.35">
      <c r="A235" s="9" t="s">
        <v>13</v>
      </c>
      <c r="B235" s="9">
        <v>24</v>
      </c>
      <c r="C235" s="9" t="s">
        <v>423</v>
      </c>
      <c r="D235" s="9" t="s">
        <v>15</v>
      </c>
      <c r="E235" s="9" t="s">
        <v>16</v>
      </c>
      <c r="F235" s="9" t="s">
        <v>424</v>
      </c>
      <c r="G235" s="9" t="s">
        <v>98</v>
      </c>
      <c r="H235" s="9" t="s">
        <v>425</v>
      </c>
      <c r="I235" s="9" t="s">
        <v>19</v>
      </c>
      <c r="J235" s="9" t="s">
        <v>426</v>
      </c>
      <c r="K235" s="12">
        <v>36654</v>
      </c>
      <c r="L235" s="9" t="s">
        <v>204</v>
      </c>
      <c r="M235" s="9">
        <f>((COUNTIF($F$2:$F$10301,F235)))</f>
        <v>2</v>
      </c>
    </row>
    <row r="236" spans="1:256" s="13" customFormat="1" x14ac:dyDescent="0.35">
      <c r="A236" s="9" t="s">
        <v>13</v>
      </c>
      <c r="B236" s="9">
        <v>24</v>
      </c>
      <c r="C236" s="9" t="s">
        <v>423</v>
      </c>
      <c r="D236" s="9" t="s">
        <v>15</v>
      </c>
      <c r="E236" s="9" t="s">
        <v>21</v>
      </c>
      <c r="F236" s="9" t="s">
        <v>424</v>
      </c>
      <c r="G236" s="9" t="s">
        <v>98</v>
      </c>
      <c r="H236" s="9" t="s">
        <v>427</v>
      </c>
      <c r="I236" s="9" t="s">
        <v>19</v>
      </c>
      <c r="J236" s="9" t="s">
        <v>426</v>
      </c>
      <c r="K236" s="12">
        <v>38298</v>
      </c>
      <c r="L236" s="9" t="s">
        <v>428</v>
      </c>
      <c r="M236" s="9">
        <f>((COUNTIF($F$2:$F$10301,F236)))</f>
        <v>2</v>
      </c>
    </row>
    <row r="237" spans="1:256" s="13" customFormat="1" x14ac:dyDescent="0.35">
      <c r="A237" s="9" t="s">
        <v>13</v>
      </c>
      <c r="B237" s="9">
        <v>24</v>
      </c>
      <c r="C237" s="9" t="s">
        <v>423</v>
      </c>
      <c r="D237" s="9" t="s">
        <v>15</v>
      </c>
      <c r="E237" s="9" t="s">
        <v>28</v>
      </c>
      <c r="F237" s="9" t="s">
        <v>429</v>
      </c>
      <c r="G237" s="9" t="s">
        <v>30</v>
      </c>
      <c r="H237" s="9" t="s">
        <v>430</v>
      </c>
      <c r="I237" s="9" t="s">
        <v>19</v>
      </c>
      <c r="J237" s="9" t="s">
        <v>426</v>
      </c>
      <c r="K237" s="12" t="s">
        <v>431</v>
      </c>
      <c r="L237" s="9" t="s">
        <v>53</v>
      </c>
      <c r="M237" s="9">
        <f>((COUNTIF($F$2:$F$10301,F237)))</f>
        <v>4</v>
      </c>
    </row>
    <row r="238" spans="1:256" s="13" customFormat="1" x14ac:dyDescent="0.35">
      <c r="A238" s="9" t="s">
        <v>13</v>
      </c>
      <c r="B238" s="9">
        <v>24</v>
      </c>
      <c r="C238" s="9" t="s">
        <v>423</v>
      </c>
      <c r="D238" s="9" t="s">
        <v>15</v>
      </c>
      <c r="E238" s="9" t="s">
        <v>34</v>
      </c>
      <c r="F238" s="9" t="s">
        <v>432</v>
      </c>
      <c r="G238" s="9" t="s">
        <v>433</v>
      </c>
      <c r="H238" s="9" t="s">
        <v>434</v>
      </c>
      <c r="I238" s="9" t="s">
        <v>19</v>
      </c>
      <c r="J238" s="9" t="s">
        <v>435</v>
      </c>
      <c r="K238" s="12">
        <v>43337</v>
      </c>
      <c r="L238" s="9" t="s">
        <v>218</v>
      </c>
      <c r="M238" s="9">
        <f>((COUNTIF($F$2:$F$10301,F238)))</f>
        <v>2</v>
      </c>
    </row>
    <row r="239" spans="1:256" s="13" customFormat="1" x14ac:dyDescent="0.35">
      <c r="A239" s="9" t="s">
        <v>13</v>
      </c>
      <c r="B239" s="9">
        <v>24</v>
      </c>
      <c r="C239" s="9" t="s">
        <v>423</v>
      </c>
      <c r="D239" s="9" t="s">
        <v>15</v>
      </c>
      <c r="E239" s="9" t="s">
        <v>36</v>
      </c>
      <c r="F239" s="9" t="s">
        <v>357</v>
      </c>
      <c r="G239" s="9" t="s">
        <v>358</v>
      </c>
      <c r="H239" s="9" t="s">
        <v>436</v>
      </c>
      <c r="I239" s="9" t="s">
        <v>19</v>
      </c>
      <c r="J239" s="9" t="s">
        <v>435</v>
      </c>
      <c r="K239" s="12">
        <v>41920</v>
      </c>
      <c r="L239" s="9" t="s">
        <v>27</v>
      </c>
      <c r="M239" s="9">
        <f>((COUNTIF($F$2:$F$10301,F239)))</f>
        <v>7</v>
      </c>
    </row>
    <row r="240" spans="1:256" s="13" customFormat="1" x14ac:dyDescent="0.35">
      <c r="A240" s="9" t="s">
        <v>13</v>
      </c>
      <c r="B240" s="9">
        <v>24</v>
      </c>
      <c r="C240" s="9" t="s">
        <v>423</v>
      </c>
      <c r="D240" s="9" t="s">
        <v>15</v>
      </c>
      <c r="E240" s="9" t="s">
        <v>37</v>
      </c>
      <c r="F240" s="9" t="s">
        <v>357</v>
      </c>
      <c r="G240" s="9" t="s">
        <v>358</v>
      </c>
      <c r="H240" s="9" t="s">
        <v>437</v>
      </c>
      <c r="I240" s="9" t="s">
        <v>19</v>
      </c>
      <c r="J240" s="9" t="s">
        <v>438</v>
      </c>
      <c r="K240" s="12">
        <v>42602</v>
      </c>
      <c r="L240" s="9" t="s">
        <v>27</v>
      </c>
      <c r="M240" s="9">
        <f>((COUNTIF($F$2:$F$10301,F240)))</f>
        <v>7</v>
      </c>
    </row>
    <row r="241" spans="1:256" s="13" customFormat="1" x14ac:dyDescent="0.35">
      <c r="A241" s="9" t="s">
        <v>13</v>
      </c>
      <c r="B241" s="9">
        <v>24</v>
      </c>
      <c r="C241" s="9" t="s">
        <v>423</v>
      </c>
      <c r="D241" s="9" t="s">
        <v>15</v>
      </c>
      <c r="E241" s="9" t="s">
        <v>41</v>
      </c>
      <c r="F241" s="9" t="s">
        <v>429</v>
      </c>
      <c r="G241" s="9" t="s">
        <v>30</v>
      </c>
      <c r="H241" s="9" t="s">
        <v>439</v>
      </c>
      <c r="I241" s="9" t="s">
        <v>19</v>
      </c>
      <c r="J241" s="9" t="s">
        <v>438</v>
      </c>
      <c r="K241" s="12">
        <v>41531</v>
      </c>
      <c r="L241" s="9" t="s">
        <v>27</v>
      </c>
      <c r="M241" s="9">
        <f>((COUNTIF($F$2:$F$10301,F241)))</f>
        <v>4</v>
      </c>
    </row>
    <row r="242" spans="1:256" s="13" customFormat="1" x14ac:dyDescent="0.35">
      <c r="A242" s="9" t="s">
        <v>13</v>
      </c>
      <c r="B242" s="9">
        <v>24</v>
      </c>
      <c r="C242" s="9" t="s">
        <v>423</v>
      </c>
      <c r="D242" s="9" t="s">
        <v>15</v>
      </c>
      <c r="E242" s="9" t="s">
        <v>43</v>
      </c>
      <c r="F242" s="9" t="s">
        <v>429</v>
      </c>
      <c r="G242" s="9" t="s">
        <v>30</v>
      </c>
      <c r="H242" s="9" t="s">
        <v>440</v>
      </c>
      <c r="I242" s="9" t="s">
        <v>19</v>
      </c>
      <c r="J242" s="9" t="s">
        <v>441</v>
      </c>
      <c r="K242" s="12">
        <v>43330</v>
      </c>
      <c r="L242" s="9" t="s">
        <v>27</v>
      </c>
      <c r="M242" s="9">
        <f>((COUNTIF($F$2:$F$10301,F242)))</f>
        <v>4</v>
      </c>
    </row>
    <row r="243" spans="1:256" s="13" customFormat="1" x14ac:dyDescent="0.35">
      <c r="A243" s="22" t="s">
        <v>13</v>
      </c>
      <c r="B243" s="22">
        <v>24</v>
      </c>
      <c r="C243" s="22" t="s">
        <v>423</v>
      </c>
      <c r="D243" s="22" t="s">
        <v>15</v>
      </c>
      <c r="E243" s="22" t="s">
        <v>47</v>
      </c>
      <c r="F243" s="22" t="s">
        <v>429</v>
      </c>
      <c r="G243" s="22" t="s">
        <v>30</v>
      </c>
      <c r="H243" s="22" t="s">
        <v>614</v>
      </c>
      <c r="I243" s="22" t="s">
        <v>19</v>
      </c>
      <c r="J243" s="22" t="s">
        <v>441</v>
      </c>
      <c r="K243" s="24">
        <v>45886</v>
      </c>
      <c r="L243" s="22" t="s">
        <v>173</v>
      </c>
      <c r="M243" s="22">
        <f>((COUNTIF($F$2:$F$10301,F243)))</f>
        <v>4</v>
      </c>
    </row>
    <row r="244" spans="1:256" s="13" customFormat="1" x14ac:dyDescent="0.35">
      <c r="A244" s="28" t="s">
        <v>13</v>
      </c>
      <c r="B244" s="28">
        <v>24</v>
      </c>
      <c r="C244" s="28" t="s">
        <v>423</v>
      </c>
      <c r="D244" s="28" t="s">
        <v>15</v>
      </c>
      <c r="E244" s="28" t="s">
        <v>49</v>
      </c>
      <c r="F244" s="28" t="s">
        <v>694</v>
      </c>
      <c r="G244" s="28" t="s">
        <v>696</v>
      </c>
      <c r="H244" s="28">
        <v>24.41</v>
      </c>
      <c r="I244" s="28" t="s">
        <v>19</v>
      </c>
      <c r="J244" s="28" t="s">
        <v>442</v>
      </c>
      <c r="K244" s="30">
        <v>46222</v>
      </c>
      <c r="L244" s="28" t="s">
        <v>64</v>
      </c>
      <c r="M244" s="28">
        <f>((COUNTIF($F$2:$F$10301,F244)))</f>
        <v>2</v>
      </c>
    </row>
    <row r="245" spans="1:256" s="13" customFormat="1" x14ac:dyDescent="0.35">
      <c r="A245" s="9" t="s">
        <v>13</v>
      </c>
      <c r="B245" s="9">
        <v>24</v>
      </c>
      <c r="C245" s="9" t="s">
        <v>423</v>
      </c>
      <c r="D245" s="9" t="s">
        <v>15</v>
      </c>
      <c r="E245" s="9" t="s">
        <v>51</v>
      </c>
      <c r="F245" s="9" t="s">
        <v>396</v>
      </c>
      <c r="G245" s="9" t="s">
        <v>145</v>
      </c>
      <c r="H245" s="9" t="s">
        <v>443</v>
      </c>
      <c r="I245" s="9" t="s">
        <v>19</v>
      </c>
      <c r="J245" s="9" t="s">
        <v>442</v>
      </c>
      <c r="K245" s="12">
        <v>43330</v>
      </c>
      <c r="L245" s="9" t="s">
        <v>27</v>
      </c>
      <c r="M245" s="9">
        <f>((COUNTIF($F$2:$F$10301,F245)))</f>
        <v>2</v>
      </c>
    </row>
    <row r="246" spans="1:256" s="13" customFormat="1" x14ac:dyDescent="0.35">
      <c r="A246" s="9" t="s">
        <v>13</v>
      </c>
      <c r="B246" s="9">
        <v>24</v>
      </c>
      <c r="C246" s="9" t="s">
        <v>423</v>
      </c>
      <c r="D246" s="9" t="s">
        <v>15</v>
      </c>
      <c r="E246" s="9" t="s">
        <v>56</v>
      </c>
      <c r="F246" s="9" t="s">
        <v>398</v>
      </c>
      <c r="G246" s="9" t="s">
        <v>273</v>
      </c>
      <c r="H246" s="9" t="s">
        <v>444</v>
      </c>
      <c r="I246" s="9" t="s">
        <v>19</v>
      </c>
      <c r="J246" s="9" t="s">
        <v>442</v>
      </c>
      <c r="K246" s="12">
        <v>42230</v>
      </c>
      <c r="L246" s="9" t="s">
        <v>134</v>
      </c>
      <c r="M246" s="9">
        <f>((COUNTIF($F$2:$F$10301,F246)))</f>
        <v>6</v>
      </c>
    </row>
    <row r="247" spans="1:256" s="13" customFormat="1" x14ac:dyDescent="0.35">
      <c r="A247" s="9" t="s">
        <v>13</v>
      </c>
      <c r="B247" s="9">
        <v>25</v>
      </c>
      <c r="C247" s="9" t="s">
        <v>445</v>
      </c>
      <c r="D247" s="9" t="s">
        <v>15</v>
      </c>
      <c r="E247" s="9" t="s">
        <v>16</v>
      </c>
      <c r="F247" s="9" t="s">
        <v>343</v>
      </c>
      <c r="G247" s="9" t="s">
        <v>344</v>
      </c>
      <c r="H247" s="9" t="s">
        <v>446</v>
      </c>
      <c r="I247" s="9" t="s">
        <v>19</v>
      </c>
      <c r="J247" s="9" t="s">
        <v>447</v>
      </c>
      <c r="K247" s="12">
        <v>42211</v>
      </c>
      <c r="L247" s="9" t="s">
        <v>27</v>
      </c>
      <c r="M247" s="9">
        <f>((COUNTIF($F$2:$F$10301,F247)))</f>
        <v>3</v>
      </c>
    </row>
    <row r="248" spans="1:256" s="13" customFormat="1" x14ac:dyDescent="0.35">
      <c r="A248" s="9" t="s">
        <v>13</v>
      </c>
      <c r="B248" s="9">
        <v>25</v>
      </c>
      <c r="C248" s="9" t="s">
        <v>445</v>
      </c>
      <c r="D248" s="9" t="s">
        <v>15</v>
      </c>
      <c r="E248" s="9" t="s">
        <v>21</v>
      </c>
      <c r="F248" s="9" t="s">
        <v>343</v>
      </c>
      <c r="G248" s="9" t="s">
        <v>344</v>
      </c>
      <c r="H248" s="9" t="s">
        <v>448</v>
      </c>
      <c r="I248" s="9" t="s">
        <v>19</v>
      </c>
      <c r="J248" s="9" t="s">
        <v>447</v>
      </c>
      <c r="K248" s="12">
        <v>44080</v>
      </c>
      <c r="L248" s="9" t="s">
        <v>20</v>
      </c>
      <c r="M248" s="9">
        <f>((COUNTIF($F$2:$F$10301,F248)))</f>
        <v>3</v>
      </c>
    </row>
    <row r="249" spans="1:256" s="13" customFormat="1" x14ac:dyDescent="0.35">
      <c r="A249" s="9" t="s">
        <v>13</v>
      </c>
      <c r="B249" s="9">
        <v>25</v>
      </c>
      <c r="C249" s="9" t="s">
        <v>445</v>
      </c>
      <c r="D249" s="9" t="s">
        <v>15</v>
      </c>
      <c r="E249" s="9" t="s">
        <v>28</v>
      </c>
      <c r="F249" s="15" t="s">
        <v>449</v>
      </c>
      <c r="G249" s="15" t="s">
        <v>450</v>
      </c>
      <c r="H249" s="15" t="s">
        <v>451</v>
      </c>
      <c r="I249" s="15" t="s">
        <v>19</v>
      </c>
      <c r="J249" s="15" t="s">
        <v>447</v>
      </c>
      <c r="K249" s="16">
        <v>40699</v>
      </c>
      <c r="L249" s="15" t="s">
        <v>27</v>
      </c>
      <c r="M249" s="9">
        <f>((COUNTIF($F$2:$F$10301,F249)))</f>
        <v>3</v>
      </c>
    </row>
    <row r="250" spans="1:256" s="13" customFormat="1" x14ac:dyDescent="0.35">
      <c r="A250" s="9" t="s">
        <v>13</v>
      </c>
      <c r="B250" s="9">
        <v>25</v>
      </c>
      <c r="C250" s="9" t="s">
        <v>445</v>
      </c>
      <c r="D250" s="9" t="s">
        <v>15</v>
      </c>
      <c r="E250" s="9" t="s">
        <v>34</v>
      </c>
      <c r="F250" s="15" t="s">
        <v>449</v>
      </c>
      <c r="G250" s="15" t="s">
        <v>450</v>
      </c>
      <c r="H250" s="15" t="s">
        <v>452</v>
      </c>
      <c r="I250" s="15" t="s">
        <v>19</v>
      </c>
      <c r="J250" s="15" t="s">
        <v>453</v>
      </c>
      <c r="K250" s="16">
        <v>42526</v>
      </c>
      <c r="L250" s="15" t="s">
        <v>27</v>
      </c>
      <c r="M250" s="9">
        <f>((COUNTIF($F$2:$F$10301,F250)))</f>
        <v>3</v>
      </c>
    </row>
    <row r="251" spans="1:256" s="13" customFormat="1" x14ac:dyDescent="0.35">
      <c r="A251" s="9" t="s">
        <v>13</v>
      </c>
      <c r="B251" s="9">
        <v>25</v>
      </c>
      <c r="C251" s="9" t="s">
        <v>445</v>
      </c>
      <c r="D251" s="9" t="s">
        <v>15</v>
      </c>
      <c r="E251" s="9" t="s">
        <v>36</v>
      </c>
      <c r="F251" s="15" t="s">
        <v>449</v>
      </c>
      <c r="G251" s="15" t="s">
        <v>450</v>
      </c>
      <c r="H251" s="15" t="s">
        <v>454</v>
      </c>
      <c r="I251" s="15" t="s">
        <v>19</v>
      </c>
      <c r="J251" s="15" t="s">
        <v>453</v>
      </c>
      <c r="K251" s="16">
        <v>43619</v>
      </c>
      <c r="L251" s="15" t="s">
        <v>27</v>
      </c>
      <c r="M251" s="9">
        <f>((COUNTIF($F$2:$F$10301,F251)))</f>
        <v>3</v>
      </c>
    </row>
    <row r="252" spans="1:256" s="13" customFormat="1" x14ac:dyDescent="0.35">
      <c r="A252" s="9" t="s">
        <v>13</v>
      </c>
      <c r="B252" s="9">
        <v>25</v>
      </c>
      <c r="C252" s="9" t="s">
        <v>445</v>
      </c>
      <c r="D252" s="9" t="s">
        <v>15</v>
      </c>
      <c r="E252" s="9" t="s">
        <v>37</v>
      </c>
      <c r="F252" s="15" t="s">
        <v>455</v>
      </c>
      <c r="G252" s="15" t="s">
        <v>456</v>
      </c>
      <c r="H252" s="15" t="s">
        <v>457</v>
      </c>
      <c r="I252" s="15" t="s">
        <v>19</v>
      </c>
      <c r="J252" s="15" t="s">
        <v>453</v>
      </c>
      <c r="K252" s="16">
        <v>42526</v>
      </c>
      <c r="L252" s="15" t="s">
        <v>27</v>
      </c>
      <c r="M252" s="9">
        <f>((COUNTIF($F$2:$F$10301,F252)))</f>
        <v>1</v>
      </c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  <c r="IO252" s="14"/>
      <c r="IP252" s="14"/>
      <c r="IQ252" s="14"/>
      <c r="IR252" s="14"/>
      <c r="IS252" s="14"/>
      <c r="IT252" s="14"/>
      <c r="IU252" s="14"/>
      <c r="IV252" s="14"/>
    </row>
    <row r="253" spans="1:256" s="14" customFormat="1" x14ac:dyDescent="0.35">
      <c r="A253" s="28" t="s">
        <v>13</v>
      </c>
      <c r="B253" s="28"/>
      <c r="C253" s="28" t="s">
        <v>445</v>
      </c>
      <c r="D253" s="28" t="s">
        <v>15</v>
      </c>
      <c r="E253" s="28" t="s">
        <v>41</v>
      </c>
      <c r="F253" s="39" t="s">
        <v>655</v>
      </c>
      <c r="G253" s="39" t="s">
        <v>656</v>
      </c>
      <c r="H253" s="39" t="s">
        <v>657</v>
      </c>
      <c r="I253" s="40" t="s">
        <v>19</v>
      </c>
      <c r="J253" s="40" t="s">
        <v>453</v>
      </c>
      <c r="K253" s="41">
        <v>45864</v>
      </c>
      <c r="L253" s="40" t="s">
        <v>27</v>
      </c>
      <c r="M253" s="28">
        <f>((COUNTIF($F$2:$F$10301,F253)))</f>
        <v>1</v>
      </c>
    </row>
    <row r="254" spans="1:256" s="13" customFormat="1" x14ac:dyDescent="0.35">
      <c r="A254" s="9" t="s">
        <v>13</v>
      </c>
      <c r="B254" s="9">
        <v>25</v>
      </c>
      <c r="C254" s="9" t="s">
        <v>445</v>
      </c>
      <c r="D254" s="9" t="s">
        <v>15</v>
      </c>
      <c r="E254" s="9" t="s">
        <v>43</v>
      </c>
      <c r="F254" s="17" t="s">
        <v>459</v>
      </c>
      <c r="G254" s="17" t="s">
        <v>33</v>
      </c>
      <c r="H254" s="17" t="s">
        <v>460</v>
      </c>
      <c r="I254" s="15" t="s">
        <v>19</v>
      </c>
      <c r="J254" s="15" t="s">
        <v>461</v>
      </c>
      <c r="K254" s="16">
        <v>45150</v>
      </c>
      <c r="L254" s="15" t="s">
        <v>27</v>
      </c>
      <c r="M254" s="9">
        <f>((COUNTIF($F$2:$F$10301,F254)))</f>
        <v>2</v>
      </c>
    </row>
    <row r="255" spans="1:256" s="13" customFormat="1" x14ac:dyDescent="0.35">
      <c r="A255" s="9" t="s">
        <v>13</v>
      </c>
      <c r="B255" s="9">
        <v>25</v>
      </c>
      <c r="C255" s="9" t="s">
        <v>445</v>
      </c>
      <c r="D255" s="9" t="s">
        <v>15</v>
      </c>
      <c r="E255" s="9" t="s">
        <v>47</v>
      </c>
      <c r="F255" s="17" t="s">
        <v>462</v>
      </c>
      <c r="G255" s="17" t="s">
        <v>463</v>
      </c>
      <c r="H255" s="17" t="s">
        <v>458</v>
      </c>
      <c r="I255" s="15" t="s">
        <v>19</v>
      </c>
      <c r="J255" s="15" t="s">
        <v>461</v>
      </c>
      <c r="K255" s="16">
        <v>45073</v>
      </c>
      <c r="L255" s="17" t="s">
        <v>245</v>
      </c>
      <c r="M255" s="9">
        <f>((COUNTIF($F$2:$F$10301,F255)))</f>
        <v>1</v>
      </c>
    </row>
    <row r="256" spans="1:256" s="13" customFormat="1" x14ac:dyDescent="0.35">
      <c r="A256" s="28" t="s">
        <v>13</v>
      </c>
      <c r="B256" s="28">
        <v>25</v>
      </c>
      <c r="C256" s="28" t="s">
        <v>445</v>
      </c>
      <c r="D256" s="28" t="s">
        <v>15</v>
      </c>
      <c r="E256" s="28" t="s">
        <v>49</v>
      </c>
      <c r="F256" s="39" t="s">
        <v>658</v>
      </c>
      <c r="G256" s="39" t="s">
        <v>367</v>
      </c>
      <c r="H256" s="39" t="s">
        <v>659</v>
      </c>
      <c r="I256" s="40" t="s">
        <v>19</v>
      </c>
      <c r="J256" s="40" t="s">
        <v>461</v>
      </c>
      <c r="K256" s="41">
        <v>45864</v>
      </c>
      <c r="L256" s="40" t="s">
        <v>27</v>
      </c>
      <c r="M256" s="28">
        <f>((COUNTIF($F$2:$F$10301,F256)))</f>
        <v>1</v>
      </c>
      <c r="N256" s="14" t="s">
        <v>95</v>
      </c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  <c r="IO256" s="14"/>
      <c r="IP256" s="14"/>
      <c r="IQ256" s="14"/>
      <c r="IR256" s="14"/>
      <c r="IS256" s="14"/>
      <c r="IT256" s="14"/>
      <c r="IU256" s="14"/>
      <c r="IV256" s="14"/>
    </row>
    <row r="257" spans="1:256" s="13" customFormat="1" x14ac:dyDescent="0.35">
      <c r="A257" s="9" t="s">
        <v>13</v>
      </c>
      <c r="B257" s="9">
        <v>25</v>
      </c>
      <c r="C257" s="9" t="s">
        <v>445</v>
      </c>
      <c r="D257" s="9" t="s">
        <v>15</v>
      </c>
      <c r="E257" s="9" t="s">
        <v>51</v>
      </c>
      <c r="F257" s="15" t="s">
        <v>464</v>
      </c>
      <c r="G257" s="15" t="s">
        <v>71</v>
      </c>
      <c r="H257" s="15" t="s">
        <v>465</v>
      </c>
      <c r="I257" s="15" t="s">
        <v>19</v>
      </c>
      <c r="J257" s="15" t="s">
        <v>461</v>
      </c>
      <c r="K257" s="16">
        <v>40405</v>
      </c>
      <c r="L257" s="15" t="s">
        <v>27</v>
      </c>
      <c r="M257" s="9">
        <f>((COUNTIF($F$2:$F$10301,F257)))</f>
        <v>1</v>
      </c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</row>
    <row r="258" spans="1:256" s="14" customFormat="1" x14ac:dyDescent="0.35">
      <c r="A258" s="9" t="s">
        <v>13</v>
      </c>
      <c r="B258" s="9">
        <v>25</v>
      </c>
      <c r="C258" s="9" t="s">
        <v>445</v>
      </c>
      <c r="D258" s="9" t="s">
        <v>15</v>
      </c>
      <c r="E258" s="9" t="s">
        <v>56</v>
      </c>
      <c r="F258" s="9" t="s">
        <v>53</v>
      </c>
      <c r="G258" s="9" t="s">
        <v>53</v>
      </c>
      <c r="H258" s="9"/>
      <c r="I258" s="9"/>
      <c r="J258" s="9" t="s">
        <v>466</v>
      </c>
      <c r="K258" s="12"/>
      <c r="L258" s="9"/>
      <c r="M258" s="9">
        <f>((COUNTIF($F$2:$F$10301,F258)))</f>
        <v>46</v>
      </c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</row>
    <row r="259" spans="1:256" s="13" customFormat="1" x14ac:dyDescent="0.35">
      <c r="A259" s="9" t="s">
        <v>13</v>
      </c>
      <c r="B259" s="9"/>
      <c r="C259" s="9" t="s">
        <v>467</v>
      </c>
      <c r="D259" s="9" t="s">
        <v>15</v>
      </c>
      <c r="E259" s="9" t="s">
        <v>16</v>
      </c>
      <c r="F259" s="9" t="s">
        <v>468</v>
      </c>
      <c r="G259" s="9" t="s">
        <v>363</v>
      </c>
      <c r="H259" s="9" t="s">
        <v>469</v>
      </c>
      <c r="I259" s="9" t="s">
        <v>19</v>
      </c>
      <c r="J259" s="9" t="s">
        <v>453</v>
      </c>
      <c r="K259" s="12">
        <v>44744</v>
      </c>
      <c r="L259" s="9" t="s">
        <v>35</v>
      </c>
      <c r="M259" s="9">
        <f>((COUNTIF($F$2:$F$10301,F259)))</f>
        <v>4</v>
      </c>
    </row>
    <row r="260" spans="1:256" s="13" customFormat="1" x14ac:dyDescent="0.35">
      <c r="A260" s="13" t="s">
        <v>13</v>
      </c>
      <c r="C260" s="9" t="s">
        <v>467</v>
      </c>
      <c r="D260" s="15" t="s">
        <v>15</v>
      </c>
      <c r="E260" s="15" t="s">
        <v>21</v>
      </c>
      <c r="F260" s="17" t="s">
        <v>468</v>
      </c>
      <c r="G260" s="17" t="s">
        <v>363</v>
      </c>
      <c r="H260" s="17" t="s">
        <v>470</v>
      </c>
      <c r="I260" s="15" t="s">
        <v>19</v>
      </c>
      <c r="J260" s="15" t="s">
        <v>453</v>
      </c>
      <c r="K260" s="16">
        <v>45194</v>
      </c>
      <c r="L260" s="17" t="s">
        <v>136</v>
      </c>
      <c r="M260" s="9">
        <f>((COUNTIF($F$2:$F$10301,F260)))</f>
        <v>4</v>
      </c>
    </row>
    <row r="261" spans="1:256" s="13" customFormat="1" x14ac:dyDescent="0.35">
      <c r="A261" s="6" t="s">
        <v>13</v>
      </c>
      <c r="B261" s="6"/>
      <c r="C261" s="22" t="s">
        <v>467</v>
      </c>
      <c r="D261" s="27" t="s">
        <v>15</v>
      </c>
      <c r="E261" s="27" t="s">
        <v>28</v>
      </c>
      <c r="F261" s="26" t="s">
        <v>471</v>
      </c>
      <c r="G261" s="22" t="s">
        <v>152</v>
      </c>
      <c r="H261" s="26" t="s">
        <v>661</v>
      </c>
      <c r="I261" s="27" t="s">
        <v>19</v>
      </c>
      <c r="J261" s="27" t="s">
        <v>453</v>
      </c>
      <c r="K261" s="24">
        <v>45939</v>
      </c>
      <c r="L261" s="26" t="s">
        <v>624</v>
      </c>
      <c r="M261" s="22">
        <f>((COUNTIF($F$2:$F$10301,F261)))</f>
        <v>1</v>
      </c>
    </row>
    <row r="262" spans="1:256" s="13" customFormat="1" x14ac:dyDescent="0.35">
      <c r="A262" s="29" t="s">
        <v>13</v>
      </c>
      <c r="B262" s="29"/>
      <c r="C262" s="28" t="s">
        <v>467</v>
      </c>
      <c r="D262" s="40" t="s">
        <v>15</v>
      </c>
      <c r="E262" s="40" t="s">
        <v>34</v>
      </c>
      <c r="F262" s="39" t="s">
        <v>676</v>
      </c>
      <c r="G262" s="39" t="s">
        <v>363</v>
      </c>
      <c r="H262" s="39" t="s">
        <v>677</v>
      </c>
      <c r="I262" s="40" t="s">
        <v>19</v>
      </c>
      <c r="J262" s="40" t="s">
        <v>472</v>
      </c>
      <c r="K262" s="41">
        <v>46108</v>
      </c>
      <c r="L262" s="39" t="s">
        <v>560</v>
      </c>
      <c r="M262" s="28">
        <f>((COUNTIF($F$2:$F$10301,F262)))</f>
        <v>1</v>
      </c>
    </row>
    <row r="263" spans="1:256" s="13" customFormat="1" x14ac:dyDescent="0.35">
      <c r="A263" s="29" t="s">
        <v>13</v>
      </c>
      <c r="B263" s="29"/>
      <c r="C263" s="28" t="s">
        <v>467</v>
      </c>
      <c r="D263" s="40" t="s">
        <v>15</v>
      </c>
      <c r="E263" s="40" t="s">
        <v>36</v>
      </c>
      <c r="F263" s="39" t="s">
        <v>473</v>
      </c>
      <c r="G263" s="39" t="s">
        <v>433</v>
      </c>
      <c r="H263" s="39" t="s">
        <v>660</v>
      </c>
      <c r="I263" s="40" t="s">
        <v>19</v>
      </c>
      <c r="J263" s="40" t="s">
        <v>472</v>
      </c>
      <c r="K263" s="41">
        <v>45829</v>
      </c>
      <c r="L263" s="39" t="s">
        <v>130</v>
      </c>
      <c r="M263" s="28">
        <f>((COUNTIF($F$2:$F$10301,F263)))</f>
        <v>1</v>
      </c>
    </row>
    <row r="264" spans="1:256" s="13" customFormat="1" x14ac:dyDescent="0.35">
      <c r="A264" s="13" t="s">
        <v>13</v>
      </c>
      <c r="C264" s="9" t="s">
        <v>467</v>
      </c>
      <c r="D264" s="15" t="s">
        <v>15</v>
      </c>
      <c r="E264" s="15" t="s">
        <v>37</v>
      </c>
      <c r="F264" s="15" t="s">
        <v>413</v>
      </c>
      <c r="G264" s="15" t="s">
        <v>414</v>
      </c>
      <c r="H264" s="17" t="s">
        <v>474</v>
      </c>
      <c r="I264" s="15" t="s">
        <v>19</v>
      </c>
      <c r="J264" s="15" t="s">
        <v>475</v>
      </c>
      <c r="K264" s="16">
        <v>41809</v>
      </c>
      <c r="L264" s="17" t="s">
        <v>341</v>
      </c>
      <c r="M264" s="9">
        <f>((COUNTIF($F$2:$F$10301,F264)))</f>
        <v>8</v>
      </c>
    </row>
    <row r="265" spans="1:256" s="13" customFormat="1" x14ac:dyDescent="0.35">
      <c r="A265" s="13" t="s">
        <v>13</v>
      </c>
      <c r="C265" s="9" t="s">
        <v>467</v>
      </c>
      <c r="D265" s="15" t="s">
        <v>15</v>
      </c>
      <c r="E265" s="15" t="s">
        <v>41</v>
      </c>
      <c r="F265" s="17" t="s">
        <v>413</v>
      </c>
      <c r="G265" s="9" t="s">
        <v>414</v>
      </c>
      <c r="H265" s="17" t="s">
        <v>476</v>
      </c>
      <c r="I265" s="15" t="s">
        <v>19</v>
      </c>
      <c r="J265" s="15" t="s">
        <v>475</v>
      </c>
      <c r="K265" s="16">
        <v>43354</v>
      </c>
      <c r="L265" s="17" t="s">
        <v>112</v>
      </c>
      <c r="M265" s="9">
        <f>((COUNTIF($F$2:$F$10301,F265)))</f>
        <v>8</v>
      </c>
    </row>
    <row r="266" spans="1:256" s="13" customFormat="1" x14ac:dyDescent="0.35">
      <c r="A266" s="9" t="s">
        <v>13</v>
      </c>
      <c r="B266" s="9"/>
      <c r="C266" s="9" t="s">
        <v>467</v>
      </c>
      <c r="D266" s="9" t="s">
        <v>15</v>
      </c>
      <c r="E266" s="9" t="s">
        <v>43</v>
      </c>
      <c r="F266" s="15" t="s">
        <v>413</v>
      </c>
      <c r="G266" s="15" t="s">
        <v>477</v>
      </c>
      <c r="H266" s="15" t="s">
        <v>478</v>
      </c>
      <c r="I266" s="15" t="s">
        <v>19</v>
      </c>
      <c r="J266" s="15" t="s">
        <v>479</v>
      </c>
      <c r="K266" s="16">
        <v>43716</v>
      </c>
      <c r="L266" s="15" t="s">
        <v>480</v>
      </c>
      <c r="M266" s="9">
        <f>((COUNTIF($F$2:$F$10301,F266)))</f>
        <v>8</v>
      </c>
    </row>
    <row r="267" spans="1:256" s="13" customFormat="1" x14ac:dyDescent="0.35">
      <c r="A267" s="13" t="s">
        <v>13</v>
      </c>
      <c r="C267" s="9" t="s">
        <v>467</v>
      </c>
      <c r="D267" s="15" t="s">
        <v>15</v>
      </c>
      <c r="E267" s="15" t="s">
        <v>47</v>
      </c>
      <c r="F267" s="15" t="s">
        <v>409</v>
      </c>
      <c r="G267" s="15" t="s">
        <v>410</v>
      </c>
      <c r="H267" s="15" t="s">
        <v>481</v>
      </c>
      <c r="I267" s="15" t="s">
        <v>19</v>
      </c>
      <c r="J267" s="15" t="s">
        <v>479</v>
      </c>
      <c r="K267" s="16">
        <v>42943</v>
      </c>
      <c r="L267" s="15" t="s">
        <v>48</v>
      </c>
      <c r="M267" s="9">
        <f>((COUNTIF($F$2:$F$10301,F267)))</f>
        <v>5</v>
      </c>
    </row>
    <row r="268" spans="1:256" s="13" customFormat="1" x14ac:dyDescent="0.35">
      <c r="A268" s="13" t="s">
        <v>13</v>
      </c>
      <c r="C268" s="9" t="s">
        <v>467</v>
      </c>
      <c r="D268" s="15" t="s">
        <v>15</v>
      </c>
      <c r="E268" s="15" t="s">
        <v>49</v>
      </c>
      <c r="F268" s="15" t="s">
        <v>368</v>
      </c>
      <c r="G268" s="15" t="s">
        <v>369</v>
      </c>
      <c r="H268" s="15" t="s">
        <v>482</v>
      </c>
      <c r="I268" s="15" t="s">
        <v>19</v>
      </c>
      <c r="J268" s="15" t="s">
        <v>466</v>
      </c>
      <c r="K268" s="16">
        <v>43281</v>
      </c>
      <c r="L268" s="15" t="s">
        <v>130</v>
      </c>
      <c r="M268" s="9">
        <f>((COUNTIF($F$2:$F$10301,F268)))</f>
        <v>6</v>
      </c>
    </row>
    <row r="269" spans="1:256" s="13" customFormat="1" x14ac:dyDescent="0.35">
      <c r="A269" s="13" t="s">
        <v>13</v>
      </c>
      <c r="C269" s="9" t="s">
        <v>467</v>
      </c>
      <c r="D269" s="15" t="s">
        <v>15</v>
      </c>
      <c r="E269" s="15" t="s">
        <v>51</v>
      </c>
      <c r="F269" s="9" t="s">
        <v>53</v>
      </c>
      <c r="G269" s="9" t="s">
        <v>53</v>
      </c>
      <c r="H269" s="15"/>
      <c r="I269" s="15" t="s">
        <v>19</v>
      </c>
      <c r="J269" s="15" t="s">
        <v>466</v>
      </c>
      <c r="K269" s="15"/>
      <c r="L269" s="15"/>
      <c r="M269" s="9">
        <f>((COUNTIF($F$2:$F$10301,F269)))</f>
        <v>46</v>
      </c>
    </row>
    <row r="270" spans="1:256" s="13" customFormat="1" x14ac:dyDescent="0.35">
      <c r="A270" s="13" t="s">
        <v>13</v>
      </c>
      <c r="C270" s="9" t="s">
        <v>467</v>
      </c>
      <c r="D270" s="15" t="s">
        <v>15</v>
      </c>
      <c r="E270" s="15" t="s">
        <v>56</v>
      </c>
      <c r="F270" s="15" t="s">
        <v>398</v>
      </c>
      <c r="G270" s="15" t="s">
        <v>273</v>
      </c>
      <c r="H270" s="15" t="s">
        <v>483</v>
      </c>
      <c r="I270" s="15" t="s">
        <v>19</v>
      </c>
      <c r="J270" s="15" t="s">
        <v>466</v>
      </c>
      <c r="K270" s="16">
        <v>42223</v>
      </c>
      <c r="L270" s="15" t="s">
        <v>134</v>
      </c>
      <c r="M270" s="9">
        <f>((COUNTIF($F$2:$F$10301,F270)))</f>
        <v>6</v>
      </c>
    </row>
    <row r="271" spans="1:256" s="14" customFormat="1" x14ac:dyDescent="0.35">
      <c r="A271" s="9" t="s">
        <v>13</v>
      </c>
      <c r="B271" s="9">
        <v>26</v>
      </c>
      <c r="C271" s="9" t="s">
        <v>484</v>
      </c>
      <c r="D271" s="9" t="s">
        <v>15</v>
      </c>
      <c r="E271" s="9" t="s">
        <v>16</v>
      </c>
      <c r="F271" s="9" t="s">
        <v>468</v>
      </c>
      <c r="G271" s="9" t="s">
        <v>363</v>
      </c>
      <c r="H271" s="9" t="s">
        <v>485</v>
      </c>
      <c r="I271" s="9" t="s">
        <v>19</v>
      </c>
      <c r="J271" s="9" t="s">
        <v>19</v>
      </c>
      <c r="K271" s="12">
        <v>44681</v>
      </c>
      <c r="L271" s="9" t="s">
        <v>363</v>
      </c>
      <c r="M271" s="9">
        <f>((COUNTIF($F$2:$F$10301,F271)))</f>
        <v>4</v>
      </c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3"/>
      <c r="IC271" s="13"/>
      <c r="ID271" s="13"/>
      <c r="IE271" s="13"/>
      <c r="IF271" s="13"/>
      <c r="IG271" s="13"/>
      <c r="IH271" s="13"/>
      <c r="II271" s="13"/>
      <c r="IJ271" s="13"/>
      <c r="IK271" s="13"/>
      <c r="IL271" s="13"/>
      <c r="IM271" s="13"/>
      <c r="IN271" s="13"/>
      <c r="IO271" s="13"/>
      <c r="IP271" s="13"/>
      <c r="IQ271" s="13"/>
      <c r="IR271" s="13"/>
      <c r="IS271" s="13"/>
      <c r="IT271" s="13"/>
      <c r="IU271" s="13"/>
      <c r="IV271" s="13"/>
    </row>
    <row r="272" spans="1:256" s="13" customFormat="1" x14ac:dyDescent="0.35">
      <c r="A272" s="9" t="s">
        <v>13</v>
      </c>
      <c r="B272" s="9">
        <v>26</v>
      </c>
      <c r="C272" s="9" t="s">
        <v>484</v>
      </c>
      <c r="D272" s="9" t="s">
        <v>15</v>
      </c>
      <c r="E272" s="9" t="s">
        <v>21</v>
      </c>
      <c r="F272" s="9" t="s">
        <v>468</v>
      </c>
      <c r="G272" s="9" t="s">
        <v>363</v>
      </c>
      <c r="H272" s="9" t="s">
        <v>666</v>
      </c>
      <c r="I272" s="9" t="s">
        <v>19</v>
      </c>
      <c r="J272" s="9" t="s">
        <v>19</v>
      </c>
      <c r="K272" s="12">
        <v>45200</v>
      </c>
      <c r="L272" s="9" t="s">
        <v>136</v>
      </c>
      <c r="M272" s="9">
        <f>((COUNTIF($F$2:$F$10301,F272)))</f>
        <v>4</v>
      </c>
    </row>
    <row r="273" spans="1:256" s="13" customFormat="1" x14ac:dyDescent="0.35">
      <c r="A273" s="9" t="s">
        <v>13</v>
      </c>
      <c r="B273" s="9">
        <v>26</v>
      </c>
      <c r="C273" s="9" t="s">
        <v>484</v>
      </c>
      <c r="D273" s="9" t="s">
        <v>15</v>
      </c>
      <c r="E273" s="9" t="s">
        <v>28</v>
      </c>
      <c r="F273" s="9" t="s">
        <v>353</v>
      </c>
      <c r="G273" s="9" t="s">
        <v>126</v>
      </c>
      <c r="H273" s="9" t="s">
        <v>486</v>
      </c>
      <c r="I273" s="9" t="s">
        <v>19</v>
      </c>
      <c r="J273" s="9" t="s">
        <v>19</v>
      </c>
      <c r="K273" s="12">
        <v>36319</v>
      </c>
      <c r="L273" s="9" t="s">
        <v>244</v>
      </c>
      <c r="M273" s="9">
        <f>((COUNTIF($F$2:$F$10301,F273)))</f>
        <v>5</v>
      </c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  <c r="IO273" s="14"/>
      <c r="IP273" s="14"/>
      <c r="IQ273" s="14"/>
      <c r="IR273" s="14"/>
      <c r="IS273" s="14"/>
      <c r="IT273" s="14"/>
      <c r="IU273" s="14"/>
      <c r="IV273" s="14"/>
    </row>
    <row r="274" spans="1:256" s="14" customFormat="1" x14ac:dyDescent="0.35">
      <c r="A274" s="9" t="s">
        <v>13</v>
      </c>
      <c r="B274" s="9">
        <v>26</v>
      </c>
      <c r="C274" s="9" t="s">
        <v>484</v>
      </c>
      <c r="D274" s="9" t="s">
        <v>15</v>
      </c>
      <c r="E274" s="9" t="s">
        <v>34</v>
      </c>
      <c r="F274" s="9" t="s">
        <v>432</v>
      </c>
      <c r="G274" s="9" t="s">
        <v>433</v>
      </c>
      <c r="H274" s="9" t="s">
        <v>487</v>
      </c>
      <c r="I274" s="9" t="s">
        <v>19</v>
      </c>
      <c r="J274" s="9" t="s">
        <v>19</v>
      </c>
      <c r="K274" s="12">
        <v>44436</v>
      </c>
      <c r="L274" s="9" t="s">
        <v>363</v>
      </c>
      <c r="M274" s="9">
        <f>((COUNTIF($F$2:$F$10301,F274)))</f>
        <v>2</v>
      </c>
    </row>
    <row r="275" spans="1:256" s="14" customFormat="1" x14ac:dyDescent="0.35">
      <c r="A275" s="9" t="s">
        <v>13</v>
      </c>
      <c r="B275" s="9">
        <v>26</v>
      </c>
      <c r="C275" s="9" t="s">
        <v>484</v>
      </c>
      <c r="D275" s="9" t="s">
        <v>15</v>
      </c>
      <c r="E275" s="9" t="s">
        <v>36</v>
      </c>
      <c r="F275" s="9" t="s">
        <v>409</v>
      </c>
      <c r="G275" s="9" t="s">
        <v>410</v>
      </c>
      <c r="H275" s="9" t="s">
        <v>488</v>
      </c>
      <c r="I275" s="9" t="s">
        <v>19</v>
      </c>
      <c r="J275" s="9" t="s">
        <v>19</v>
      </c>
      <c r="K275" s="12">
        <v>36394</v>
      </c>
      <c r="L275" s="9" t="s">
        <v>27</v>
      </c>
      <c r="M275" s="9">
        <f>((COUNTIF($F$2:$F$10301,F275)))</f>
        <v>5</v>
      </c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3"/>
      <c r="IC275" s="13"/>
      <c r="ID275" s="13"/>
      <c r="IE275" s="13"/>
      <c r="IF275" s="13"/>
      <c r="IG275" s="13"/>
      <c r="IH275" s="13"/>
      <c r="II275" s="13"/>
      <c r="IJ275" s="13"/>
      <c r="IK275" s="13"/>
      <c r="IL275" s="13"/>
      <c r="IM275" s="13"/>
      <c r="IN275" s="13"/>
      <c r="IO275" s="13"/>
      <c r="IP275" s="13"/>
      <c r="IQ275" s="13"/>
      <c r="IR275" s="13"/>
      <c r="IS275" s="13"/>
      <c r="IT275" s="13"/>
      <c r="IU275" s="13"/>
      <c r="IV275" s="13"/>
    </row>
    <row r="276" spans="1:256" s="13" customFormat="1" x14ac:dyDescent="0.35">
      <c r="A276" s="9" t="s">
        <v>13</v>
      </c>
      <c r="B276" s="9">
        <v>26</v>
      </c>
      <c r="C276" s="9" t="s">
        <v>484</v>
      </c>
      <c r="D276" s="9" t="s">
        <v>15</v>
      </c>
      <c r="E276" s="9" t="s">
        <v>37</v>
      </c>
      <c r="F276" s="9" t="s">
        <v>413</v>
      </c>
      <c r="G276" s="9" t="s">
        <v>414</v>
      </c>
      <c r="H276" s="9" t="s">
        <v>489</v>
      </c>
      <c r="I276" s="9" t="s">
        <v>19</v>
      </c>
      <c r="J276" s="9" t="s">
        <v>19</v>
      </c>
      <c r="K276" s="12">
        <v>36319</v>
      </c>
      <c r="L276" s="9" t="s">
        <v>490</v>
      </c>
      <c r="M276" s="9">
        <f>((COUNTIF($F$2:$F$10301,F276)))</f>
        <v>8</v>
      </c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  <c r="HF276" s="14"/>
      <c r="HG276" s="14"/>
      <c r="HH276" s="14"/>
      <c r="HI276" s="14"/>
      <c r="HJ276" s="14"/>
      <c r="HK276" s="14"/>
      <c r="HL276" s="14"/>
      <c r="HM276" s="1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  <c r="IM276" s="14"/>
      <c r="IN276" s="14"/>
      <c r="IO276" s="14"/>
      <c r="IP276" s="14"/>
      <c r="IQ276" s="14"/>
      <c r="IR276" s="14"/>
      <c r="IS276" s="14"/>
      <c r="IT276" s="14"/>
      <c r="IU276" s="14"/>
      <c r="IV276" s="14"/>
    </row>
    <row r="277" spans="1:256" s="13" customFormat="1" x14ac:dyDescent="0.35">
      <c r="A277" s="9" t="s">
        <v>13</v>
      </c>
      <c r="B277" s="9">
        <v>26</v>
      </c>
      <c r="C277" s="9" t="s">
        <v>484</v>
      </c>
      <c r="D277" s="9" t="s">
        <v>15</v>
      </c>
      <c r="E277" s="9" t="s">
        <v>41</v>
      </c>
      <c r="F277" s="9" t="s">
        <v>413</v>
      </c>
      <c r="G277" s="9" t="s">
        <v>414</v>
      </c>
      <c r="H277" s="9" t="s">
        <v>491</v>
      </c>
      <c r="I277" s="9" t="s">
        <v>19</v>
      </c>
      <c r="J277" s="9" t="s">
        <v>19</v>
      </c>
      <c r="K277" s="12">
        <v>41873</v>
      </c>
      <c r="L277" s="9" t="s">
        <v>90</v>
      </c>
      <c r="M277" s="9">
        <f>((COUNTIF($F$2:$F$10301,F277)))</f>
        <v>8</v>
      </c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</row>
    <row r="278" spans="1:256" s="13" customFormat="1" x14ac:dyDescent="0.35">
      <c r="A278" s="9" t="s">
        <v>13</v>
      </c>
      <c r="B278" s="9">
        <v>26</v>
      </c>
      <c r="C278" s="9" t="s">
        <v>484</v>
      </c>
      <c r="D278" s="9" t="s">
        <v>15</v>
      </c>
      <c r="E278" s="9" t="s">
        <v>43</v>
      </c>
      <c r="F278" s="9" t="s">
        <v>413</v>
      </c>
      <c r="G278" s="9" t="s">
        <v>477</v>
      </c>
      <c r="H278" s="9" t="s">
        <v>492</v>
      </c>
      <c r="I278" s="9" t="s">
        <v>19</v>
      </c>
      <c r="J278" s="9" t="s">
        <v>19</v>
      </c>
      <c r="K278" s="12">
        <v>44436</v>
      </c>
      <c r="L278" s="9" t="s">
        <v>363</v>
      </c>
      <c r="M278" s="9">
        <f>((COUNTIF($F$2:$F$10301,F278)))</f>
        <v>8</v>
      </c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  <c r="HF278" s="14"/>
      <c r="HG278" s="14"/>
      <c r="HH278" s="14"/>
      <c r="HI278" s="14"/>
      <c r="HJ278" s="14"/>
      <c r="HK278" s="14"/>
      <c r="HL278" s="14"/>
      <c r="HM278" s="14"/>
      <c r="HN278" s="14"/>
      <c r="HO278" s="14"/>
      <c r="HP278" s="14"/>
      <c r="HQ278" s="14"/>
      <c r="HR278" s="14"/>
      <c r="HS278" s="14"/>
      <c r="HT278" s="14"/>
      <c r="HU278" s="14"/>
      <c r="HV278" s="14"/>
      <c r="HW278" s="14"/>
      <c r="HX278" s="14"/>
      <c r="HY278" s="14"/>
      <c r="HZ278" s="14"/>
      <c r="IA278" s="14"/>
      <c r="IB278" s="14"/>
      <c r="IC278" s="14"/>
      <c r="ID278" s="14"/>
      <c r="IE278" s="14"/>
      <c r="IF278" s="14"/>
      <c r="IG278" s="14"/>
      <c r="IH278" s="14"/>
      <c r="II278" s="14"/>
      <c r="IJ278" s="14"/>
      <c r="IK278" s="14"/>
      <c r="IL278" s="14"/>
      <c r="IM278" s="14"/>
      <c r="IN278" s="14"/>
      <c r="IO278" s="14"/>
      <c r="IP278" s="14"/>
      <c r="IQ278" s="14"/>
      <c r="IR278" s="14"/>
      <c r="IS278" s="14"/>
      <c r="IT278" s="14"/>
      <c r="IU278" s="14"/>
      <c r="IV278" s="14"/>
    </row>
    <row r="279" spans="1:256" s="14" customFormat="1" x14ac:dyDescent="0.35">
      <c r="A279" s="9" t="s">
        <v>13</v>
      </c>
      <c r="B279" s="9">
        <v>26</v>
      </c>
      <c r="C279" s="9" t="s">
        <v>484</v>
      </c>
      <c r="D279" s="9" t="s">
        <v>15</v>
      </c>
      <c r="E279" s="9" t="s">
        <v>47</v>
      </c>
      <c r="F279" s="9" t="s">
        <v>398</v>
      </c>
      <c r="G279" s="9" t="s">
        <v>273</v>
      </c>
      <c r="H279" s="9" t="s">
        <v>493</v>
      </c>
      <c r="I279" s="9" t="s">
        <v>19</v>
      </c>
      <c r="J279" s="9" t="s">
        <v>19</v>
      </c>
      <c r="K279" s="12" t="s">
        <v>494</v>
      </c>
      <c r="L279" s="9" t="s">
        <v>495</v>
      </c>
      <c r="M279" s="9">
        <f>((COUNTIF($F$2:$F$10301,F279)))</f>
        <v>6</v>
      </c>
    </row>
    <row r="280" spans="1:256" s="14" customFormat="1" x14ac:dyDescent="0.35">
      <c r="A280" s="9" t="s">
        <v>13</v>
      </c>
      <c r="B280" s="9">
        <v>26</v>
      </c>
      <c r="C280" s="9" t="s">
        <v>484</v>
      </c>
      <c r="D280" s="9" t="s">
        <v>15</v>
      </c>
      <c r="E280" s="9" t="s">
        <v>49</v>
      </c>
      <c r="F280" s="9" t="s">
        <v>398</v>
      </c>
      <c r="G280" s="9" t="s">
        <v>273</v>
      </c>
      <c r="H280" s="9" t="s">
        <v>496</v>
      </c>
      <c r="I280" s="9" t="s">
        <v>19</v>
      </c>
      <c r="J280" s="9" t="s">
        <v>19</v>
      </c>
      <c r="K280" s="12">
        <v>38846</v>
      </c>
      <c r="L280" s="9" t="s">
        <v>152</v>
      </c>
      <c r="M280" s="9">
        <f>((COUNTIF($F$2:$F$10301,F280)))</f>
        <v>6</v>
      </c>
    </row>
    <row r="281" spans="1:256" s="13" customFormat="1" x14ac:dyDescent="0.35">
      <c r="A281" s="9" t="s">
        <v>13</v>
      </c>
      <c r="B281" s="9">
        <v>26</v>
      </c>
      <c r="C281" s="9" t="s">
        <v>484</v>
      </c>
      <c r="D281" s="9" t="s">
        <v>15</v>
      </c>
      <c r="E281" s="9" t="s">
        <v>51</v>
      </c>
      <c r="F281" s="9" t="s">
        <v>53</v>
      </c>
      <c r="G281" s="9" t="s">
        <v>53</v>
      </c>
      <c r="H281" s="9" t="s">
        <v>53</v>
      </c>
      <c r="I281" s="9" t="s">
        <v>53</v>
      </c>
      <c r="J281" s="9" t="s">
        <v>19</v>
      </c>
      <c r="K281" s="12" t="s">
        <v>53</v>
      </c>
      <c r="L281" s="9" t="s">
        <v>53</v>
      </c>
      <c r="M281" s="9">
        <f>((COUNTIF($F$2:$F$10301,F281)))</f>
        <v>46</v>
      </c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  <c r="HF281" s="14"/>
      <c r="HG281" s="14"/>
      <c r="HH281" s="14"/>
      <c r="HI281" s="14"/>
      <c r="HJ281" s="14"/>
      <c r="HK281" s="14"/>
      <c r="HL281" s="14"/>
      <c r="HM281" s="1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</row>
    <row r="282" spans="1:256" s="14" customFormat="1" x14ac:dyDescent="0.35">
      <c r="A282" s="9" t="s">
        <v>13</v>
      </c>
      <c r="B282" s="9">
        <v>26</v>
      </c>
      <c r="C282" s="9" t="s">
        <v>484</v>
      </c>
      <c r="D282" s="9" t="s">
        <v>15</v>
      </c>
      <c r="E282" s="9" t="s">
        <v>56</v>
      </c>
      <c r="F282" s="9" t="s">
        <v>53</v>
      </c>
      <c r="G282" s="9" t="s">
        <v>53</v>
      </c>
      <c r="H282" s="9" t="s">
        <v>53</v>
      </c>
      <c r="I282" s="9" t="s">
        <v>53</v>
      </c>
      <c r="J282" s="9" t="s">
        <v>19</v>
      </c>
      <c r="K282" s="12" t="s">
        <v>53</v>
      </c>
      <c r="L282" s="9" t="s">
        <v>53</v>
      </c>
      <c r="M282" s="9">
        <f>((COUNTIF($F$2:$F$10301,F282)))</f>
        <v>46</v>
      </c>
    </row>
    <row r="283" spans="1:256" s="14" customFormat="1" x14ac:dyDescent="0.35">
      <c r="A283" s="9" t="s">
        <v>13</v>
      </c>
      <c r="B283" s="9">
        <v>27</v>
      </c>
      <c r="C283" s="9" t="s">
        <v>497</v>
      </c>
      <c r="D283" s="9" t="s">
        <v>15</v>
      </c>
      <c r="E283" s="9" t="s">
        <v>16</v>
      </c>
      <c r="F283" s="9" t="s">
        <v>498</v>
      </c>
      <c r="G283" s="9" t="s">
        <v>30</v>
      </c>
      <c r="H283" s="9" t="s">
        <v>499</v>
      </c>
      <c r="I283" s="9" t="s">
        <v>19</v>
      </c>
      <c r="J283" s="9" t="s">
        <v>19</v>
      </c>
      <c r="K283" s="12">
        <v>38984</v>
      </c>
      <c r="L283" s="9" t="s">
        <v>500</v>
      </c>
      <c r="M283" s="9">
        <f>((COUNTIF($F$2:$F$10301,F283)))</f>
        <v>1</v>
      </c>
    </row>
    <row r="284" spans="1:256" s="14" customFormat="1" x14ac:dyDescent="0.35">
      <c r="A284" s="9" t="s">
        <v>13</v>
      </c>
      <c r="B284" s="9">
        <v>27</v>
      </c>
      <c r="C284" s="9" t="s">
        <v>497</v>
      </c>
      <c r="D284" s="9" t="s">
        <v>15</v>
      </c>
      <c r="E284" s="9" t="s">
        <v>34</v>
      </c>
      <c r="F284" s="9" t="s">
        <v>501</v>
      </c>
      <c r="G284" s="9" t="s">
        <v>502</v>
      </c>
      <c r="H284" s="9" t="s">
        <v>503</v>
      </c>
      <c r="I284" s="9" t="s">
        <v>19</v>
      </c>
      <c r="J284" s="9" t="s">
        <v>19</v>
      </c>
      <c r="K284" s="12">
        <v>42644</v>
      </c>
      <c r="L284" s="9" t="s">
        <v>69</v>
      </c>
      <c r="M284" s="9">
        <f>((COUNTIF($F$2:$F$10301,F284)))</f>
        <v>2</v>
      </c>
    </row>
    <row r="285" spans="1:256" s="14" customFormat="1" x14ac:dyDescent="0.35">
      <c r="A285" s="9" t="s">
        <v>13</v>
      </c>
      <c r="B285" s="9">
        <v>27</v>
      </c>
      <c r="C285" s="9" t="s">
        <v>497</v>
      </c>
      <c r="D285" s="9" t="s">
        <v>15</v>
      </c>
      <c r="E285" s="9" t="s">
        <v>36</v>
      </c>
      <c r="F285" s="9" t="s">
        <v>501</v>
      </c>
      <c r="G285" s="9" t="s">
        <v>502</v>
      </c>
      <c r="H285" s="9" t="s">
        <v>504</v>
      </c>
      <c r="I285" s="9" t="s">
        <v>19</v>
      </c>
      <c r="J285" s="9" t="s">
        <v>19</v>
      </c>
      <c r="K285" s="12">
        <v>43386</v>
      </c>
      <c r="L285" s="9" t="s">
        <v>69</v>
      </c>
      <c r="M285" s="9">
        <f>((COUNTIF($F$2:$F$10301,F285)))</f>
        <v>2</v>
      </c>
    </row>
    <row r="286" spans="1:256" s="14" customFormat="1" x14ac:dyDescent="0.35">
      <c r="A286" s="9" t="s">
        <v>13</v>
      </c>
      <c r="B286" s="9">
        <v>28</v>
      </c>
      <c r="C286" s="9" t="s">
        <v>505</v>
      </c>
      <c r="D286" s="9" t="s">
        <v>15</v>
      </c>
      <c r="E286" s="9" t="s">
        <v>16</v>
      </c>
      <c r="F286" s="9" t="s">
        <v>672</v>
      </c>
      <c r="G286" s="9" t="s">
        <v>673</v>
      </c>
      <c r="H286" s="9" t="s">
        <v>675</v>
      </c>
      <c r="I286" s="9" t="s">
        <v>19</v>
      </c>
      <c r="J286" s="9" t="s">
        <v>19</v>
      </c>
      <c r="K286" s="12">
        <v>41497</v>
      </c>
      <c r="L286" s="9" t="s">
        <v>27</v>
      </c>
      <c r="M286" s="9">
        <f>((COUNTIF($F$2:$F$10301,F286)))</f>
        <v>1</v>
      </c>
    </row>
    <row r="287" spans="1:256" s="14" customFormat="1" x14ac:dyDescent="0.35">
      <c r="A287" s="9" t="s">
        <v>13</v>
      </c>
      <c r="B287" s="9">
        <v>28</v>
      </c>
      <c r="C287" s="9" t="s">
        <v>505</v>
      </c>
      <c r="D287" s="9" t="s">
        <v>15</v>
      </c>
      <c r="E287" s="9" t="s">
        <v>21</v>
      </c>
      <c r="F287" s="9" t="s">
        <v>222</v>
      </c>
      <c r="G287" s="9" t="s">
        <v>223</v>
      </c>
      <c r="H287" s="9" t="s">
        <v>674</v>
      </c>
      <c r="I287" s="9" t="s">
        <v>19</v>
      </c>
      <c r="J287" s="9" t="s">
        <v>19</v>
      </c>
      <c r="K287" s="12">
        <v>41861</v>
      </c>
      <c r="L287" s="9" t="s">
        <v>27</v>
      </c>
      <c r="M287" s="9">
        <f>((COUNTIF($F$2:$F$10301,F287)))</f>
        <v>2</v>
      </c>
    </row>
    <row r="288" spans="1:256" s="14" customFormat="1" x14ac:dyDescent="0.35">
      <c r="A288" s="9" t="s">
        <v>13</v>
      </c>
      <c r="B288" s="9">
        <v>28</v>
      </c>
      <c r="C288" s="9" t="s">
        <v>505</v>
      </c>
      <c r="D288" s="9" t="s">
        <v>15</v>
      </c>
      <c r="E288" s="9" t="s">
        <v>28</v>
      </c>
      <c r="F288" s="9" t="s">
        <v>508</v>
      </c>
      <c r="G288" s="9" t="s">
        <v>509</v>
      </c>
      <c r="H288" s="9" t="s">
        <v>510</v>
      </c>
      <c r="I288" s="9" t="s">
        <v>19</v>
      </c>
      <c r="J288" s="9" t="s">
        <v>19</v>
      </c>
      <c r="K288" s="12">
        <v>44429</v>
      </c>
      <c r="L288" s="9" t="s">
        <v>20</v>
      </c>
      <c r="M288" s="9">
        <f>((COUNTIF($F$2:$F$10301,F288)))</f>
        <v>1</v>
      </c>
    </row>
    <row r="289" spans="1:256" s="14" customFormat="1" x14ac:dyDescent="0.35">
      <c r="A289" s="9" t="s">
        <v>13</v>
      </c>
      <c r="B289" s="9"/>
      <c r="C289" s="9" t="s">
        <v>505</v>
      </c>
      <c r="D289" s="9" t="s">
        <v>15</v>
      </c>
      <c r="E289" s="9" t="s">
        <v>36</v>
      </c>
      <c r="F289" s="9" t="s">
        <v>283</v>
      </c>
      <c r="G289" s="9" t="s">
        <v>284</v>
      </c>
      <c r="H289" s="9" t="s">
        <v>667</v>
      </c>
      <c r="I289" s="9" t="s">
        <v>19</v>
      </c>
      <c r="J289" s="9" t="s">
        <v>19</v>
      </c>
      <c r="K289" s="12">
        <v>44723</v>
      </c>
      <c r="L289" s="9" t="s">
        <v>245</v>
      </c>
      <c r="M289" s="9">
        <f>((COUNTIF($F$2:$F$10301,F289)))</f>
        <v>4</v>
      </c>
    </row>
    <row r="290" spans="1:256" s="14" customFormat="1" x14ac:dyDescent="0.35">
      <c r="A290" s="9" t="s">
        <v>13</v>
      </c>
      <c r="B290" s="9"/>
      <c r="C290" s="9" t="s">
        <v>511</v>
      </c>
      <c r="D290" s="9" t="s">
        <v>15</v>
      </c>
      <c r="E290" s="9" t="s">
        <v>21</v>
      </c>
      <c r="F290" s="9" t="s">
        <v>283</v>
      </c>
      <c r="G290" s="9" t="s">
        <v>284</v>
      </c>
      <c r="H290" s="9" t="s">
        <v>668</v>
      </c>
      <c r="I290" s="9" t="s">
        <v>19</v>
      </c>
      <c r="J290" s="9" t="s">
        <v>19</v>
      </c>
      <c r="K290" s="12">
        <v>40435</v>
      </c>
      <c r="L290" s="9" t="s">
        <v>512</v>
      </c>
      <c r="M290" s="9">
        <f>((COUNTIF($F$2:$F$10301,F290)))</f>
        <v>4</v>
      </c>
    </row>
    <row r="291" spans="1:256" s="14" customFormat="1" x14ac:dyDescent="0.35">
      <c r="A291" s="9" t="s">
        <v>13</v>
      </c>
      <c r="B291" s="9">
        <v>28</v>
      </c>
      <c r="C291" s="9" t="s">
        <v>511</v>
      </c>
      <c r="D291" s="9" t="s">
        <v>15</v>
      </c>
      <c r="E291" s="9" t="s">
        <v>28</v>
      </c>
      <c r="F291" s="9" t="s">
        <v>506</v>
      </c>
      <c r="G291" s="9" t="s">
        <v>507</v>
      </c>
      <c r="H291" s="9" t="s">
        <v>669</v>
      </c>
      <c r="I291" s="9" t="s">
        <v>19</v>
      </c>
      <c r="J291" s="9" t="s">
        <v>19</v>
      </c>
      <c r="K291" s="12">
        <v>45087</v>
      </c>
      <c r="L291" s="9" t="s">
        <v>27</v>
      </c>
      <c r="M291" s="9">
        <f>((COUNTIF($F$2:$F$10301,F291)))</f>
        <v>1</v>
      </c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  <c r="IM291" s="13"/>
      <c r="IN291" s="13"/>
      <c r="IO291" s="13"/>
      <c r="IP291" s="13"/>
      <c r="IQ291" s="13"/>
      <c r="IR291" s="13"/>
      <c r="IS291" s="13"/>
      <c r="IT291" s="13"/>
      <c r="IU291" s="13"/>
      <c r="IV291" s="13"/>
    </row>
    <row r="292" spans="1:256" s="14" customFormat="1" x14ac:dyDescent="0.35">
      <c r="A292" s="9" t="s">
        <v>13</v>
      </c>
      <c r="B292" s="9">
        <v>28</v>
      </c>
      <c r="C292" s="9" t="s">
        <v>511</v>
      </c>
      <c r="D292" s="9" t="s">
        <v>15</v>
      </c>
      <c r="E292" s="9" t="s">
        <v>34</v>
      </c>
      <c r="F292" s="9" t="s">
        <v>336</v>
      </c>
      <c r="G292" s="9" t="s">
        <v>39</v>
      </c>
      <c r="H292" s="9" t="s">
        <v>513</v>
      </c>
      <c r="I292" s="9" t="s">
        <v>19</v>
      </c>
      <c r="J292" s="9" t="s">
        <v>19</v>
      </c>
      <c r="K292" s="12">
        <v>44744</v>
      </c>
      <c r="L292" s="9" t="s">
        <v>35</v>
      </c>
      <c r="M292" s="9">
        <f>((COUNTIF($F$2:$F$10301,F292)))</f>
        <v>7</v>
      </c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</row>
    <row r="293" spans="1:256" s="14" customFormat="1" x14ac:dyDescent="0.35">
      <c r="A293" s="9" t="s">
        <v>13</v>
      </c>
      <c r="B293" s="9">
        <v>28</v>
      </c>
      <c r="C293" s="9" t="s">
        <v>511</v>
      </c>
      <c r="D293" s="9" t="s">
        <v>15</v>
      </c>
      <c r="E293" s="9" t="s">
        <v>36</v>
      </c>
      <c r="F293" s="9" t="s">
        <v>225</v>
      </c>
      <c r="G293" s="9" t="s">
        <v>50</v>
      </c>
      <c r="H293" s="9" t="s">
        <v>670</v>
      </c>
      <c r="I293" s="9" t="s">
        <v>19</v>
      </c>
      <c r="J293" s="9" t="s">
        <v>19</v>
      </c>
      <c r="K293" s="12">
        <v>45549</v>
      </c>
      <c r="L293" s="9" t="s">
        <v>69</v>
      </c>
      <c r="M293" s="9">
        <f>((COUNTIF($F$2:$F$10301,F293)))</f>
        <v>3</v>
      </c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</row>
    <row r="294" spans="1:256" s="14" customFormat="1" x14ac:dyDescent="0.35">
      <c r="A294" s="28" t="s">
        <v>13</v>
      </c>
      <c r="B294" s="28">
        <v>28</v>
      </c>
      <c r="C294" s="28" t="s">
        <v>511</v>
      </c>
      <c r="D294" s="28" t="s">
        <v>15</v>
      </c>
      <c r="E294" s="28" t="s">
        <v>37</v>
      </c>
      <c r="F294" s="28" t="s">
        <v>225</v>
      </c>
      <c r="G294" s="28" t="s">
        <v>50</v>
      </c>
      <c r="H294" s="28" t="s">
        <v>697</v>
      </c>
      <c r="I294" s="28" t="s">
        <v>19</v>
      </c>
      <c r="J294" s="28" t="s">
        <v>19</v>
      </c>
      <c r="K294" s="30">
        <v>46221</v>
      </c>
      <c r="L294" s="28" t="s">
        <v>254</v>
      </c>
      <c r="M294" s="28">
        <f>((COUNTIF($F$2:$F$10301,F294)))</f>
        <v>3</v>
      </c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</row>
    <row r="295" spans="1:256" s="14" customFormat="1" x14ac:dyDescent="0.35">
      <c r="A295" s="9" t="s">
        <v>13</v>
      </c>
      <c r="B295" s="9">
        <v>28</v>
      </c>
      <c r="C295" s="9" t="s">
        <v>511</v>
      </c>
      <c r="D295" s="9" t="s">
        <v>15</v>
      </c>
      <c r="E295" s="9" t="s">
        <v>41</v>
      </c>
      <c r="F295" s="9" t="s">
        <v>514</v>
      </c>
      <c r="G295" s="9" t="s">
        <v>515</v>
      </c>
      <c r="H295" s="9" t="s">
        <v>671</v>
      </c>
      <c r="I295" s="9" t="s">
        <v>19</v>
      </c>
      <c r="J295" s="9" t="s">
        <v>19</v>
      </c>
      <c r="K295" s="12">
        <v>45122</v>
      </c>
      <c r="L295" s="9" t="s">
        <v>254</v>
      </c>
      <c r="M295" s="9">
        <f>((COUNTIF($F$2:$F$10301,F295)))</f>
        <v>1</v>
      </c>
    </row>
    <row r="296" spans="1:256" s="14" customFormat="1" x14ac:dyDescent="0.35">
      <c r="A296" s="9" t="s">
        <v>13</v>
      </c>
      <c r="B296" s="9">
        <v>28</v>
      </c>
      <c r="C296" s="9" t="s">
        <v>511</v>
      </c>
      <c r="D296" s="9" t="s">
        <v>15</v>
      </c>
      <c r="E296" s="9" t="s">
        <v>43</v>
      </c>
      <c r="F296" s="9" t="s">
        <v>72</v>
      </c>
      <c r="G296" s="9" t="s">
        <v>628</v>
      </c>
      <c r="H296" s="9" t="s">
        <v>516</v>
      </c>
      <c r="I296" s="9" t="s">
        <v>19</v>
      </c>
      <c r="J296" s="9" t="s">
        <v>19</v>
      </c>
      <c r="K296" s="12">
        <v>42176</v>
      </c>
      <c r="L296" s="9" t="s">
        <v>517</v>
      </c>
      <c r="M296" s="9">
        <f>((COUNTIF($F$2:$F$10301,F296)))</f>
        <v>21</v>
      </c>
    </row>
    <row r="297" spans="1:256" s="13" customFormat="1" x14ac:dyDescent="0.35">
      <c r="A297" s="9" t="s">
        <v>13</v>
      </c>
      <c r="B297" s="9">
        <v>28</v>
      </c>
      <c r="C297" s="9" t="s">
        <v>511</v>
      </c>
      <c r="D297" s="9" t="s">
        <v>15</v>
      </c>
      <c r="E297" s="9" t="s">
        <v>47</v>
      </c>
      <c r="F297" s="9" t="s">
        <v>53</v>
      </c>
      <c r="G297" s="9" t="s">
        <v>53</v>
      </c>
      <c r="H297" s="9" t="s">
        <v>53</v>
      </c>
      <c r="I297" s="9" t="s">
        <v>53</v>
      </c>
      <c r="J297" s="9" t="s">
        <v>19</v>
      </c>
      <c r="K297" s="12" t="s">
        <v>53</v>
      </c>
      <c r="L297" s="9" t="s">
        <v>53</v>
      </c>
      <c r="M297" s="9">
        <f>((COUNTIF($F$2:$F$10301,F297)))</f>
        <v>46</v>
      </c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  <c r="IO297" s="14"/>
      <c r="IP297" s="14"/>
      <c r="IQ297" s="14"/>
      <c r="IR297" s="14"/>
      <c r="IS297" s="14"/>
      <c r="IT297" s="14"/>
      <c r="IU297" s="14"/>
      <c r="IV297" s="14"/>
    </row>
    <row r="298" spans="1:256" s="13" customFormat="1" x14ac:dyDescent="0.35">
      <c r="A298" s="9" t="s">
        <v>13</v>
      </c>
      <c r="B298" s="9">
        <v>28</v>
      </c>
      <c r="C298" s="9" t="s">
        <v>511</v>
      </c>
      <c r="D298" s="9" t="s">
        <v>15</v>
      </c>
      <c r="E298" s="9" t="s">
        <v>49</v>
      </c>
      <c r="F298" s="9"/>
      <c r="G298" s="9"/>
      <c r="H298" s="9" t="s">
        <v>53</v>
      </c>
      <c r="I298" s="9" t="s">
        <v>53</v>
      </c>
      <c r="J298" s="9" t="s">
        <v>19</v>
      </c>
      <c r="K298" s="12" t="s">
        <v>53</v>
      </c>
      <c r="L298" s="9" t="s">
        <v>53</v>
      </c>
      <c r="M298" s="9">
        <f>((COUNTIF($F$2:$F$10301,F298)))</f>
        <v>0</v>
      </c>
    </row>
    <row r="299" spans="1:256" s="13" customFormat="1" x14ac:dyDescent="0.35">
      <c r="A299" s="9" t="s">
        <v>13</v>
      </c>
      <c r="B299" s="9">
        <v>28</v>
      </c>
      <c r="C299" s="9" t="s">
        <v>511</v>
      </c>
      <c r="D299" s="9" t="s">
        <v>15</v>
      </c>
      <c r="E299" s="9" t="s">
        <v>51</v>
      </c>
      <c r="F299" s="9" t="s">
        <v>53</v>
      </c>
      <c r="G299" s="9" t="s">
        <v>53</v>
      </c>
      <c r="H299" s="9" t="s">
        <v>53</v>
      </c>
      <c r="I299" s="9" t="s">
        <v>53</v>
      </c>
      <c r="J299" s="9" t="s">
        <v>19</v>
      </c>
      <c r="K299" s="12" t="s">
        <v>53</v>
      </c>
      <c r="L299" s="9" t="s">
        <v>53</v>
      </c>
      <c r="M299" s="9">
        <f>((COUNTIF($F$2:$F$10301,F299)))</f>
        <v>46</v>
      </c>
    </row>
    <row r="300" spans="1:256" s="13" customFormat="1" x14ac:dyDescent="0.35">
      <c r="A300" s="9" t="s">
        <v>13</v>
      </c>
      <c r="B300" s="9">
        <v>28</v>
      </c>
      <c r="C300" s="9" t="s">
        <v>511</v>
      </c>
      <c r="D300" s="9" t="s">
        <v>15</v>
      </c>
      <c r="E300" s="9" t="s">
        <v>56</v>
      </c>
      <c r="F300" s="9" t="s">
        <v>53</v>
      </c>
      <c r="G300" s="9" t="s">
        <v>53</v>
      </c>
      <c r="H300" s="9" t="s">
        <v>53</v>
      </c>
      <c r="I300" s="9" t="s">
        <v>53</v>
      </c>
      <c r="J300" s="9" t="s">
        <v>19</v>
      </c>
      <c r="K300" s="12" t="s">
        <v>53</v>
      </c>
      <c r="L300" s="9" t="s">
        <v>53</v>
      </c>
      <c r="M300" s="9">
        <f>((COUNTIF($F$2:$F$10301,F300)))</f>
        <v>46</v>
      </c>
    </row>
    <row r="301" spans="1:256" s="14" customFormat="1" x14ac:dyDescent="0.35">
      <c r="A301" s="9" t="s">
        <v>13</v>
      </c>
      <c r="B301" s="9" t="s">
        <v>518</v>
      </c>
      <c r="C301" s="9" t="s">
        <v>518</v>
      </c>
      <c r="D301" s="9" t="s">
        <v>15</v>
      </c>
      <c r="E301" s="9" t="s">
        <v>16</v>
      </c>
      <c r="F301" s="9" t="s">
        <v>519</v>
      </c>
      <c r="G301" s="9" t="s">
        <v>520</v>
      </c>
      <c r="H301" s="9" t="s">
        <v>521</v>
      </c>
      <c r="I301" s="9" t="s">
        <v>19</v>
      </c>
      <c r="J301" s="9" t="s">
        <v>19</v>
      </c>
      <c r="K301" s="12">
        <v>37793</v>
      </c>
      <c r="L301" s="9" t="s">
        <v>522</v>
      </c>
      <c r="M301" s="9">
        <f>((COUNTIF($F$2:$F$10301,F301)))</f>
        <v>1</v>
      </c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  <c r="IM301" s="13"/>
      <c r="IN301" s="13"/>
      <c r="IO301" s="13"/>
      <c r="IP301" s="13"/>
      <c r="IQ301" s="13"/>
      <c r="IR301" s="13"/>
      <c r="IS301" s="13"/>
      <c r="IT301" s="13"/>
      <c r="IU301" s="13"/>
      <c r="IV301" s="13"/>
    </row>
    <row r="302" spans="1:256" s="14" customFormat="1" x14ac:dyDescent="0.35">
      <c r="A302" s="9" t="s">
        <v>13</v>
      </c>
      <c r="B302" s="9">
        <v>29</v>
      </c>
      <c r="C302" s="9" t="s">
        <v>518</v>
      </c>
      <c r="D302" s="9" t="s">
        <v>15</v>
      </c>
      <c r="E302" s="9" t="s">
        <v>21</v>
      </c>
      <c r="F302" s="9" t="s">
        <v>336</v>
      </c>
      <c r="G302" s="9" t="s">
        <v>39</v>
      </c>
      <c r="H302" s="9" t="s">
        <v>523</v>
      </c>
      <c r="I302" s="9" t="s">
        <v>19</v>
      </c>
      <c r="J302" s="9" t="s">
        <v>19</v>
      </c>
      <c r="K302" s="12">
        <v>41874</v>
      </c>
      <c r="L302" s="9" t="s">
        <v>90</v>
      </c>
      <c r="M302" s="9">
        <f>((COUNTIF($F$2:$F$10301,F302)))</f>
        <v>7</v>
      </c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/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  <c r="IM302" s="13"/>
      <c r="IN302" s="13"/>
      <c r="IO302" s="13"/>
      <c r="IP302" s="13"/>
      <c r="IQ302" s="13"/>
      <c r="IR302" s="13"/>
      <c r="IS302" s="13"/>
      <c r="IT302" s="13"/>
      <c r="IU302" s="13"/>
      <c r="IV302" s="13"/>
    </row>
    <row r="303" spans="1:256" s="13" customFormat="1" x14ac:dyDescent="0.35">
      <c r="A303" s="9" t="s">
        <v>13</v>
      </c>
      <c r="C303" s="9" t="s">
        <v>518</v>
      </c>
      <c r="D303" s="9" t="s">
        <v>15</v>
      </c>
      <c r="E303" s="9" t="s">
        <v>28</v>
      </c>
      <c r="F303" s="9" t="s">
        <v>336</v>
      </c>
      <c r="G303" s="9" t="s">
        <v>39</v>
      </c>
      <c r="H303" s="9" t="s">
        <v>524</v>
      </c>
      <c r="I303" s="9" t="s">
        <v>19</v>
      </c>
      <c r="J303" s="13" t="s">
        <v>19</v>
      </c>
      <c r="K303" s="12">
        <v>42980</v>
      </c>
      <c r="L303" s="9" t="s">
        <v>130</v>
      </c>
      <c r="M303" s="9">
        <f>((COUNTIF($F$2:$F$10301,F303)))</f>
        <v>7</v>
      </c>
    </row>
    <row r="304" spans="1:256" s="14" customFormat="1" x14ac:dyDescent="0.35">
      <c r="A304" s="9" t="s">
        <v>13</v>
      </c>
      <c r="B304" s="9">
        <v>29</v>
      </c>
      <c r="C304" s="9" t="s">
        <v>518</v>
      </c>
      <c r="D304" s="9" t="s">
        <v>15</v>
      </c>
      <c r="E304" s="9" t="s">
        <v>34</v>
      </c>
      <c r="F304" s="9" t="s">
        <v>336</v>
      </c>
      <c r="G304" s="9" t="s">
        <v>39</v>
      </c>
      <c r="H304" s="9" t="s">
        <v>525</v>
      </c>
      <c r="I304" s="9" t="s">
        <v>19</v>
      </c>
      <c r="J304" s="9" t="s">
        <v>19</v>
      </c>
      <c r="K304" s="12">
        <v>44744</v>
      </c>
      <c r="L304" s="9" t="s">
        <v>35</v>
      </c>
      <c r="M304" s="9">
        <f>((COUNTIF($F$2:$F$10301,F304)))</f>
        <v>7</v>
      </c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  <c r="HE304" s="13"/>
      <c r="HF304" s="13"/>
      <c r="HG304" s="13"/>
      <c r="HH304" s="13"/>
      <c r="HI304" s="13"/>
      <c r="HJ304" s="13"/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3"/>
      <c r="IC304" s="13"/>
      <c r="ID304" s="13"/>
      <c r="IE304" s="13"/>
      <c r="IF304" s="13"/>
      <c r="IG304" s="13"/>
      <c r="IH304" s="13"/>
      <c r="II304" s="13"/>
      <c r="IJ304" s="13"/>
      <c r="IK304" s="13"/>
      <c r="IL304" s="13"/>
      <c r="IM304" s="13"/>
      <c r="IN304" s="13"/>
      <c r="IO304" s="13"/>
      <c r="IP304" s="13"/>
      <c r="IQ304" s="13"/>
      <c r="IR304" s="13"/>
      <c r="IS304" s="13"/>
      <c r="IT304" s="13"/>
      <c r="IU304" s="13"/>
      <c r="IV304" s="13"/>
    </row>
    <row r="305" spans="1:256" s="14" customFormat="1" x14ac:dyDescent="0.35">
      <c r="A305" s="9" t="s">
        <v>13</v>
      </c>
      <c r="B305" s="9">
        <v>29</v>
      </c>
      <c r="C305" s="9" t="s">
        <v>518</v>
      </c>
      <c r="D305" s="9" t="s">
        <v>15</v>
      </c>
      <c r="E305" s="9" t="s">
        <v>36</v>
      </c>
      <c r="F305" s="9" t="s">
        <v>225</v>
      </c>
      <c r="G305" s="9" t="s">
        <v>526</v>
      </c>
      <c r="H305" s="9" t="s">
        <v>527</v>
      </c>
      <c r="I305" s="9" t="s">
        <v>19</v>
      </c>
      <c r="J305" s="9" t="s">
        <v>19</v>
      </c>
      <c r="K305" s="12">
        <v>44794</v>
      </c>
      <c r="L305" s="9" t="s">
        <v>219</v>
      </c>
      <c r="M305" s="9">
        <f>((COUNTIF($F$2:$F$10301,F305)))</f>
        <v>3</v>
      </c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  <c r="IM305" s="13"/>
      <c r="IN305" s="13"/>
      <c r="IO305" s="13"/>
      <c r="IP305" s="13"/>
      <c r="IQ305" s="13"/>
      <c r="IR305" s="13"/>
      <c r="IS305" s="13"/>
      <c r="IT305" s="13"/>
      <c r="IU305" s="13"/>
      <c r="IV305" s="13"/>
    </row>
    <row r="306" spans="1:256" s="13" customFormat="1" x14ac:dyDescent="0.35">
      <c r="A306" s="9" t="s">
        <v>13</v>
      </c>
      <c r="B306" s="9">
        <v>29</v>
      </c>
      <c r="C306" s="9" t="s">
        <v>518</v>
      </c>
      <c r="D306" s="9" t="s">
        <v>15</v>
      </c>
      <c r="E306" s="9" t="s">
        <v>37</v>
      </c>
      <c r="F306" s="9" t="s">
        <v>226</v>
      </c>
      <c r="G306" s="9" t="s">
        <v>39</v>
      </c>
      <c r="H306" s="9" t="s">
        <v>528</v>
      </c>
      <c r="I306" s="9" t="s">
        <v>19</v>
      </c>
      <c r="J306" s="9" t="s">
        <v>19</v>
      </c>
      <c r="K306" s="12" t="s">
        <v>529</v>
      </c>
      <c r="L306" s="9" t="s">
        <v>48</v>
      </c>
      <c r="M306" s="9">
        <f>((COUNTIF($F$2:$F$10301,F306)))</f>
        <v>7</v>
      </c>
    </row>
    <row r="307" spans="1:256" s="13" customFormat="1" x14ac:dyDescent="0.35">
      <c r="A307" s="9" t="s">
        <v>13</v>
      </c>
      <c r="B307" s="9">
        <v>29</v>
      </c>
      <c r="C307" s="9" t="s">
        <v>518</v>
      </c>
      <c r="D307" s="9" t="s">
        <v>15</v>
      </c>
      <c r="E307" s="9" t="s">
        <v>41</v>
      </c>
      <c r="F307" s="9" t="s">
        <v>72</v>
      </c>
      <c r="G307" s="9" t="s">
        <v>73</v>
      </c>
      <c r="H307" s="9" t="s">
        <v>530</v>
      </c>
      <c r="I307" s="9" t="s">
        <v>19</v>
      </c>
      <c r="J307" s="9" t="s">
        <v>19</v>
      </c>
      <c r="K307" s="12">
        <v>41151</v>
      </c>
      <c r="L307" s="9" t="s">
        <v>46</v>
      </c>
      <c r="M307" s="9">
        <f>((COUNTIF($F$2:$F$10301,F307)))</f>
        <v>21</v>
      </c>
    </row>
    <row r="308" spans="1:256" s="13" customFormat="1" x14ac:dyDescent="0.35">
      <c r="A308" s="9" t="s">
        <v>13</v>
      </c>
      <c r="B308" s="9">
        <v>29</v>
      </c>
      <c r="C308" s="9" t="s">
        <v>518</v>
      </c>
      <c r="D308" s="9" t="s">
        <v>15</v>
      </c>
      <c r="E308" s="9" t="s">
        <v>43</v>
      </c>
      <c r="F308" s="9" t="s">
        <v>72</v>
      </c>
      <c r="G308" s="9" t="s">
        <v>73</v>
      </c>
      <c r="H308" s="9" t="s">
        <v>531</v>
      </c>
      <c r="I308" s="9" t="s">
        <v>19</v>
      </c>
      <c r="J308" s="9" t="s">
        <v>19</v>
      </c>
      <c r="K308" s="12">
        <v>41902</v>
      </c>
      <c r="L308" s="9" t="s">
        <v>218</v>
      </c>
      <c r="M308" s="9">
        <f>((COUNTIF($F$2:$F$10301,F308)))</f>
        <v>21</v>
      </c>
    </row>
    <row r="309" spans="1:256" s="13" customFormat="1" x14ac:dyDescent="0.35">
      <c r="A309" s="9" t="s">
        <v>13</v>
      </c>
      <c r="B309" s="9">
        <v>29</v>
      </c>
      <c r="C309" s="9" t="s">
        <v>518</v>
      </c>
      <c r="D309" s="9" t="s">
        <v>15</v>
      </c>
      <c r="E309" s="9" t="s">
        <v>47</v>
      </c>
      <c r="F309" s="9" t="s">
        <v>72</v>
      </c>
      <c r="G309" s="9" t="s">
        <v>73</v>
      </c>
      <c r="H309" s="9" t="s">
        <v>532</v>
      </c>
      <c r="I309" s="9" t="s">
        <v>19</v>
      </c>
      <c r="J309" s="9" t="s">
        <v>19</v>
      </c>
      <c r="K309" s="12">
        <v>44794</v>
      </c>
      <c r="L309" s="9" t="s">
        <v>219</v>
      </c>
      <c r="M309" s="9">
        <f>((COUNTIF($F$2:$F$10301,F309)))</f>
        <v>21</v>
      </c>
    </row>
    <row r="310" spans="1:256" s="13" customFormat="1" x14ac:dyDescent="0.35">
      <c r="A310" s="28" t="s">
        <v>13</v>
      </c>
      <c r="B310" s="28">
        <v>29</v>
      </c>
      <c r="C310" s="28" t="s">
        <v>518</v>
      </c>
      <c r="D310" s="28" t="s">
        <v>15</v>
      </c>
      <c r="E310" s="28" t="s">
        <v>49</v>
      </c>
      <c r="F310" s="28" t="s">
        <v>72</v>
      </c>
      <c r="G310" s="28" t="s">
        <v>73</v>
      </c>
      <c r="H310" s="28" t="s">
        <v>629</v>
      </c>
      <c r="I310" s="28" t="s">
        <v>19</v>
      </c>
      <c r="J310" s="28" t="s">
        <v>19</v>
      </c>
      <c r="K310" s="30">
        <v>45942</v>
      </c>
      <c r="L310" s="28" t="s">
        <v>624</v>
      </c>
      <c r="M310" s="28">
        <f>((COUNTIF($F$2:$F$10301,F310)))</f>
        <v>21</v>
      </c>
    </row>
    <row r="311" spans="1:256" s="13" customFormat="1" x14ac:dyDescent="0.35">
      <c r="A311" s="9" t="s">
        <v>13</v>
      </c>
      <c r="B311" s="9">
        <v>29</v>
      </c>
      <c r="C311" s="9" t="s">
        <v>518</v>
      </c>
      <c r="D311" s="9" t="s">
        <v>15</v>
      </c>
      <c r="E311" s="9" t="s">
        <v>51</v>
      </c>
      <c r="F311" s="9" t="s">
        <v>53</v>
      </c>
      <c r="G311" s="9" t="s">
        <v>53</v>
      </c>
      <c r="H311" s="9" t="s">
        <v>53</v>
      </c>
      <c r="I311" s="9" t="s">
        <v>53</v>
      </c>
      <c r="J311" s="9" t="s">
        <v>19</v>
      </c>
      <c r="K311" s="12" t="s">
        <v>53</v>
      </c>
      <c r="L311" s="9" t="s">
        <v>53</v>
      </c>
      <c r="M311" s="9">
        <f>((COUNTIF($F$2:$F$10301,F311)))</f>
        <v>46</v>
      </c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  <c r="HF311" s="14"/>
      <c r="HG311" s="14"/>
      <c r="HH311" s="14"/>
      <c r="HI311" s="14"/>
      <c r="HJ311" s="14"/>
      <c r="HK311" s="14"/>
      <c r="HL311" s="14"/>
      <c r="HM311" s="14"/>
      <c r="HN311" s="14"/>
      <c r="HO311" s="14"/>
      <c r="HP311" s="14"/>
      <c r="HQ311" s="14"/>
      <c r="HR311" s="14"/>
      <c r="HS311" s="14"/>
      <c r="HT311" s="14"/>
      <c r="HU311" s="14"/>
      <c r="HV311" s="14"/>
      <c r="HW311" s="14"/>
      <c r="HX311" s="14"/>
      <c r="HY311" s="14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4"/>
      <c r="IK311" s="14"/>
      <c r="IL311" s="14"/>
      <c r="IM311" s="14"/>
      <c r="IN311" s="14"/>
      <c r="IO311" s="14"/>
      <c r="IP311" s="14"/>
      <c r="IQ311" s="14"/>
      <c r="IR311" s="14"/>
      <c r="IS311" s="14"/>
      <c r="IT311" s="14"/>
      <c r="IU311" s="14"/>
      <c r="IV311" s="14"/>
    </row>
    <row r="312" spans="1:256" s="13" customFormat="1" x14ac:dyDescent="0.35">
      <c r="A312" s="9" t="s">
        <v>13</v>
      </c>
      <c r="B312" s="9">
        <v>29</v>
      </c>
      <c r="C312" s="9" t="s">
        <v>518</v>
      </c>
      <c r="D312" s="9" t="s">
        <v>15</v>
      </c>
      <c r="E312" s="9" t="s">
        <v>56</v>
      </c>
      <c r="F312" s="9" t="s">
        <v>53</v>
      </c>
      <c r="G312" s="9" t="s">
        <v>53</v>
      </c>
      <c r="H312" s="9" t="s">
        <v>53</v>
      </c>
      <c r="I312" s="9" t="s">
        <v>53</v>
      </c>
      <c r="J312" s="9" t="s">
        <v>19</v>
      </c>
      <c r="K312" s="12" t="s">
        <v>53</v>
      </c>
      <c r="L312" s="9" t="s">
        <v>53</v>
      </c>
      <c r="M312" s="9">
        <f>((COUNTIF($F$2:$F$10301,F312)))</f>
        <v>46</v>
      </c>
    </row>
    <row r="313" spans="1:256" s="13" customFormat="1" x14ac:dyDescent="0.35">
      <c r="A313" s="9" t="s">
        <v>13</v>
      </c>
      <c r="B313" s="9"/>
      <c r="C313" s="9" t="s">
        <v>533</v>
      </c>
      <c r="D313" s="9" t="s">
        <v>15</v>
      </c>
      <c r="E313" s="9" t="s">
        <v>34</v>
      </c>
      <c r="F313" s="9" t="s">
        <v>246</v>
      </c>
      <c r="G313" s="9" t="s">
        <v>31</v>
      </c>
      <c r="H313" s="9" t="s">
        <v>534</v>
      </c>
      <c r="I313" s="9" t="s">
        <v>19</v>
      </c>
      <c r="J313" s="9" t="s">
        <v>19</v>
      </c>
      <c r="K313" s="12">
        <v>43669</v>
      </c>
      <c r="L313" s="9" t="s">
        <v>87</v>
      </c>
      <c r="M313" s="9">
        <f>((COUNTIF($F$2:$F$10301,F313)))</f>
        <v>2</v>
      </c>
    </row>
    <row r="314" spans="1:256" s="13" customFormat="1" x14ac:dyDescent="0.35">
      <c r="A314" s="9" t="s">
        <v>13</v>
      </c>
      <c r="B314" s="9"/>
      <c r="C314" s="9" t="s">
        <v>533</v>
      </c>
      <c r="D314" s="9" t="s">
        <v>15</v>
      </c>
      <c r="E314" s="9" t="s">
        <v>41</v>
      </c>
      <c r="F314" s="9" t="s">
        <v>226</v>
      </c>
      <c r="G314" s="9" t="s">
        <v>39</v>
      </c>
      <c r="H314" s="9" t="s">
        <v>535</v>
      </c>
      <c r="I314" s="9" t="s">
        <v>19</v>
      </c>
      <c r="J314" s="9" t="s">
        <v>19</v>
      </c>
      <c r="K314" s="12">
        <v>44429</v>
      </c>
      <c r="L314" s="9" t="s">
        <v>27</v>
      </c>
      <c r="M314" s="9">
        <f>((COUNTIF($F$2:$F$10301,F314)))</f>
        <v>7</v>
      </c>
    </row>
    <row r="315" spans="1:256" s="13" customFormat="1" x14ac:dyDescent="0.35">
      <c r="A315" s="22" t="s">
        <v>13</v>
      </c>
      <c r="B315" s="22"/>
      <c r="C315" s="22" t="s">
        <v>536</v>
      </c>
      <c r="D315" s="22" t="s">
        <v>15</v>
      </c>
      <c r="E315" s="22" t="s">
        <v>21</v>
      </c>
      <c r="F315" s="22" t="s">
        <v>537</v>
      </c>
      <c r="G315" s="22" t="s">
        <v>538</v>
      </c>
      <c r="H315" s="22" t="s">
        <v>539</v>
      </c>
      <c r="I315" s="22" t="s">
        <v>19</v>
      </c>
      <c r="J315" s="22" t="s">
        <v>19</v>
      </c>
      <c r="K315" s="24">
        <v>45844</v>
      </c>
      <c r="L315" s="22" t="s">
        <v>27</v>
      </c>
      <c r="M315" s="22">
        <f>((COUNTIF($F$2:$F$10301,F315)))</f>
        <v>2</v>
      </c>
    </row>
    <row r="316" spans="1:256" s="13" customFormat="1" x14ac:dyDescent="0.35">
      <c r="A316" s="9" t="s">
        <v>13</v>
      </c>
      <c r="B316" s="9"/>
      <c r="C316" s="9" t="s">
        <v>536</v>
      </c>
      <c r="D316" s="9" t="s">
        <v>15</v>
      </c>
      <c r="E316" s="9" t="s">
        <v>36</v>
      </c>
      <c r="F316" s="9" t="s">
        <v>540</v>
      </c>
      <c r="G316" s="9" t="s">
        <v>541</v>
      </c>
      <c r="H316" s="9" t="s">
        <v>542</v>
      </c>
      <c r="I316" s="9" t="s">
        <v>19</v>
      </c>
      <c r="J316" s="9" t="s">
        <v>19</v>
      </c>
      <c r="K316" s="12">
        <v>45080</v>
      </c>
      <c r="L316" s="9" t="s">
        <v>543</v>
      </c>
      <c r="M316" s="9">
        <f>((COUNTIF($F$2:$F$10301,F316)))</f>
        <v>2</v>
      </c>
    </row>
    <row r="317" spans="1:256" s="13" customFormat="1" x14ac:dyDescent="0.35">
      <c r="A317" s="9" t="s">
        <v>13</v>
      </c>
      <c r="B317" s="9">
        <v>30</v>
      </c>
      <c r="C317" s="9" t="s">
        <v>536</v>
      </c>
      <c r="D317" s="9" t="s">
        <v>15</v>
      </c>
      <c r="E317" s="9" t="s">
        <v>37</v>
      </c>
      <c r="F317" s="9" t="s">
        <v>544</v>
      </c>
      <c r="G317" s="9" t="s">
        <v>463</v>
      </c>
      <c r="H317" s="9" t="s">
        <v>545</v>
      </c>
      <c r="I317" s="9" t="s">
        <v>19</v>
      </c>
      <c r="J317" s="9" t="s">
        <v>19</v>
      </c>
      <c r="K317" s="12">
        <v>39728</v>
      </c>
      <c r="L317" s="9" t="s">
        <v>546</v>
      </c>
      <c r="M317" s="9">
        <f>((COUNTIF($F$2:$F$10301,F317)))</f>
        <v>11</v>
      </c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/>
      <c r="HN317" s="14"/>
      <c r="HO317" s="14"/>
      <c r="HP317" s="14"/>
      <c r="HQ317" s="14"/>
      <c r="HR317" s="14"/>
      <c r="HS317" s="14"/>
      <c r="HT317" s="14"/>
      <c r="HU317" s="14"/>
      <c r="HV317" s="14"/>
      <c r="HW317" s="14"/>
      <c r="HX317" s="14"/>
      <c r="HY317" s="14"/>
      <c r="HZ317" s="14"/>
      <c r="IA317" s="14"/>
      <c r="IB317" s="14"/>
      <c r="IC317" s="14"/>
      <c r="ID317" s="14"/>
      <c r="IE317" s="14"/>
      <c r="IF317" s="14"/>
      <c r="IG317" s="14"/>
      <c r="IH317" s="14"/>
      <c r="II317" s="14"/>
      <c r="IJ317" s="14"/>
      <c r="IK317" s="14"/>
      <c r="IL317" s="14"/>
      <c r="IM317" s="14"/>
      <c r="IN317" s="14"/>
      <c r="IO317" s="14"/>
      <c r="IP317" s="14"/>
      <c r="IQ317" s="14"/>
      <c r="IR317" s="14"/>
      <c r="IS317" s="14"/>
      <c r="IT317" s="14"/>
      <c r="IU317" s="14"/>
      <c r="IV317" s="14"/>
    </row>
    <row r="318" spans="1:256" s="13" customFormat="1" x14ac:dyDescent="0.35">
      <c r="A318" s="9" t="s">
        <v>13</v>
      </c>
      <c r="B318" s="9">
        <v>30</v>
      </c>
      <c r="C318" s="9" t="s">
        <v>536</v>
      </c>
      <c r="D318" s="9" t="s">
        <v>15</v>
      </c>
      <c r="E318" s="9" t="s">
        <v>43</v>
      </c>
      <c r="F318" s="9" t="s">
        <v>544</v>
      </c>
      <c r="G318" s="9" t="s">
        <v>463</v>
      </c>
      <c r="H318" s="9" t="s">
        <v>547</v>
      </c>
      <c r="I318" s="9" t="s">
        <v>19</v>
      </c>
      <c r="J318" s="9" t="s">
        <v>19</v>
      </c>
      <c r="K318" s="12">
        <v>42911</v>
      </c>
      <c r="L318" s="9" t="s">
        <v>548</v>
      </c>
      <c r="M318" s="9">
        <f>((COUNTIF($F$2:$F$10301,F318)))</f>
        <v>11</v>
      </c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</row>
    <row r="319" spans="1:256" s="13" customFormat="1" x14ac:dyDescent="0.35">
      <c r="A319" s="9" t="s">
        <v>13</v>
      </c>
      <c r="B319" s="9"/>
      <c r="C319" s="9" t="s">
        <v>552</v>
      </c>
      <c r="D319" s="9" t="s">
        <v>15</v>
      </c>
      <c r="E319" s="9" t="s">
        <v>16</v>
      </c>
      <c r="F319" s="9" t="s">
        <v>549</v>
      </c>
      <c r="G319" s="9" t="s">
        <v>550</v>
      </c>
      <c r="H319" s="9" t="s">
        <v>551</v>
      </c>
      <c r="I319" s="9" t="s">
        <v>19</v>
      </c>
      <c r="J319" s="9" t="s">
        <v>19</v>
      </c>
      <c r="K319" s="12">
        <v>37803</v>
      </c>
      <c r="L319" s="9" t="s">
        <v>130</v>
      </c>
      <c r="M319" s="9">
        <f>((COUNTIF($F$2:$F$10301,F319)))</f>
        <v>1</v>
      </c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  <c r="HF319" s="14"/>
      <c r="HG319" s="14"/>
      <c r="HH319" s="14"/>
      <c r="HI319" s="14"/>
      <c r="HJ319" s="14"/>
      <c r="HK319" s="14"/>
      <c r="HL319" s="14"/>
      <c r="HM319" s="14"/>
      <c r="HN319" s="14"/>
      <c r="HO319" s="14"/>
      <c r="HP319" s="14"/>
      <c r="HQ319" s="14"/>
      <c r="HR319" s="14"/>
      <c r="HS319" s="14"/>
      <c r="HT319" s="14"/>
      <c r="HU319" s="14"/>
      <c r="HV319" s="14"/>
      <c r="HW319" s="14"/>
      <c r="HX319" s="14"/>
      <c r="HY319" s="14"/>
      <c r="HZ319" s="14"/>
      <c r="IA319" s="14"/>
      <c r="IB319" s="14"/>
      <c r="IC319" s="14"/>
      <c r="ID319" s="14"/>
      <c r="IE319" s="14"/>
      <c r="IF319" s="14"/>
      <c r="IG319" s="14"/>
      <c r="IH319" s="14"/>
      <c r="II319" s="14"/>
      <c r="IJ319" s="14"/>
      <c r="IK319" s="14"/>
      <c r="IL319" s="14"/>
      <c r="IM319" s="14"/>
      <c r="IN319" s="14"/>
      <c r="IO319" s="14"/>
      <c r="IP319" s="14"/>
      <c r="IQ319" s="14"/>
      <c r="IR319" s="14"/>
      <c r="IS319" s="14"/>
      <c r="IT319" s="14"/>
      <c r="IU319" s="14"/>
      <c r="IV319" s="14"/>
    </row>
    <row r="320" spans="1:256" s="13" customFormat="1" x14ac:dyDescent="0.35">
      <c r="A320" s="9" t="s">
        <v>13</v>
      </c>
      <c r="B320" s="9"/>
      <c r="C320" s="9" t="s">
        <v>552</v>
      </c>
      <c r="D320" s="9" t="s">
        <v>680</v>
      </c>
      <c r="E320" s="9" t="s">
        <v>21</v>
      </c>
      <c r="F320" s="9"/>
      <c r="G320" s="9"/>
      <c r="H320" s="9"/>
      <c r="I320" s="9"/>
      <c r="J320" s="9"/>
      <c r="K320" s="12"/>
      <c r="L320" s="9"/>
      <c r="M320" s="9">
        <f>((COUNTIF($F$2:$F$10301,F320)))</f>
        <v>0</v>
      </c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</row>
    <row r="321" spans="1:256" s="13" customFormat="1" x14ac:dyDescent="0.35">
      <c r="A321" s="28" t="s">
        <v>13</v>
      </c>
      <c r="B321" s="28"/>
      <c r="C321" s="28" t="s">
        <v>552</v>
      </c>
      <c r="D321" s="28" t="s">
        <v>680</v>
      </c>
      <c r="E321" s="28" t="s">
        <v>28</v>
      </c>
      <c r="F321" s="28" t="s">
        <v>681</v>
      </c>
      <c r="G321" s="28" t="s">
        <v>33</v>
      </c>
      <c r="H321" s="28" t="s">
        <v>682</v>
      </c>
      <c r="I321" s="28" t="s">
        <v>19</v>
      </c>
      <c r="J321" s="28" t="s">
        <v>19</v>
      </c>
      <c r="K321" s="30">
        <v>46165</v>
      </c>
      <c r="L321" s="28" t="s">
        <v>245</v>
      </c>
      <c r="M321" s="9">
        <f>((COUNTIF($F$2:$F$10301,F321)))</f>
        <v>1</v>
      </c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  <c r="GN321" s="14"/>
      <c r="GO321" s="14"/>
      <c r="GP321" s="14"/>
      <c r="GQ321" s="14"/>
      <c r="GR321" s="14"/>
      <c r="GS321" s="14"/>
      <c r="GT321" s="14"/>
      <c r="GU321" s="14"/>
      <c r="GV321" s="14"/>
      <c r="GW321" s="14"/>
      <c r="GX321" s="14"/>
      <c r="GY321" s="14"/>
      <c r="GZ321" s="14"/>
      <c r="HA321" s="14"/>
      <c r="HB321" s="14"/>
      <c r="HC321" s="14"/>
      <c r="HD321" s="14"/>
      <c r="HE321" s="14"/>
      <c r="HF321" s="14"/>
      <c r="HG321" s="14"/>
      <c r="HH321" s="14"/>
      <c r="HI321" s="14"/>
      <c r="HJ321" s="14"/>
      <c r="HK321" s="14"/>
      <c r="HL321" s="14"/>
      <c r="HM321" s="14"/>
      <c r="HN321" s="14"/>
      <c r="HO321" s="14"/>
      <c r="HP321" s="14"/>
      <c r="HQ321" s="14"/>
      <c r="HR321" s="14"/>
      <c r="HS321" s="14"/>
      <c r="HT321" s="14"/>
      <c r="HU321" s="14"/>
      <c r="HV321" s="14"/>
      <c r="HW321" s="14"/>
      <c r="HX321" s="14"/>
      <c r="HY321" s="14"/>
      <c r="HZ321" s="14"/>
      <c r="IA321" s="14"/>
      <c r="IB321" s="14"/>
      <c r="IC321" s="14"/>
      <c r="ID321" s="14"/>
      <c r="IE321" s="14"/>
      <c r="IF321" s="14"/>
      <c r="IG321" s="14"/>
      <c r="IH321" s="14"/>
      <c r="II321" s="14"/>
      <c r="IJ321" s="14"/>
      <c r="IK321" s="14"/>
      <c r="IL321" s="14"/>
      <c r="IM321" s="14"/>
      <c r="IN321" s="14"/>
      <c r="IO321" s="14"/>
      <c r="IP321" s="14"/>
      <c r="IQ321" s="14"/>
      <c r="IR321" s="14"/>
      <c r="IS321" s="14"/>
      <c r="IT321" s="14"/>
      <c r="IU321" s="14"/>
      <c r="IV321" s="14"/>
    </row>
    <row r="322" spans="1:256" s="13" customFormat="1" x14ac:dyDescent="0.35">
      <c r="A322" s="28" t="s">
        <v>13</v>
      </c>
      <c r="B322" s="28"/>
      <c r="C322" s="28" t="s">
        <v>552</v>
      </c>
      <c r="D322" s="28" t="s">
        <v>680</v>
      </c>
      <c r="E322" s="28" t="s">
        <v>34</v>
      </c>
      <c r="F322" s="28" t="s">
        <v>683</v>
      </c>
      <c r="G322" s="28" t="s">
        <v>463</v>
      </c>
      <c r="H322" s="28" t="s">
        <v>684</v>
      </c>
      <c r="I322" s="28" t="s">
        <v>19</v>
      </c>
      <c r="J322" s="28" t="s">
        <v>19</v>
      </c>
      <c r="K322" s="30">
        <v>46165</v>
      </c>
      <c r="L322" s="28" t="s">
        <v>245</v>
      </c>
      <c r="M322" s="9">
        <f>((COUNTIF($F$2:$F$10301,F322)))</f>
        <v>1</v>
      </c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</row>
    <row r="323" spans="1:256" s="13" customFormat="1" x14ac:dyDescent="0.35">
      <c r="A323" s="9" t="s">
        <v>13</v>
      </c>
      <c r="B323" s="9"/>
      <c r="C323" s="9" t="s">
        <v>552</v>
      </c>
      <c r="D323" s="9" t="s">
        <v>15</v>
      </c>
      <c r="E323" s="9" t="s">
        <v>36</v>
      </c>
      <c r="F323" s="9" t="s">
        <v>553</v>
      </c>
      <c r="G323" s="9" t="s">
        <v>554</v>
      </c>
      <c r="H323" s="9" t="s">
        <v>555</v>
      </c>
      <c r="I323" s="9" t="s">
        <v>19</v>
      </c>
      <c r="J323" s="9" t="s">
        <v>19</v>
      </c>
      <c r="K323" s="12">
        <v>45074</v>
      </c>
      <c r="L323" s="9" t="s">
        <v>245</v>
      </c>
      <c r="M323" s="9">
        <f>((COUNTIF($F$2:$F$10301,F323)))</f>
        <v>1</v>
      </c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</row>
    <row r="324" spans="1:256" s="13" customFormat="1" x14ac:dyDescent="0.35">
      <c r="A324" s="9" t="s">
        <v>13</v>
      </c>
      <c r="B324" s="9">
        <v>31</v>
      </c>
      <c r="C324" s="9" t="s">
        <v>552</v>
      </c>
      <c r="D324" s="9" t="s">
        <v>15</v>
      </c>
      <c r="E324" s="9" t="s">
        <v>37</v>
      </c>
      <c r="F324" s="9" t="s">
        <v>544</v>
      </c>
      <c r="G324" s="9" t="s">
        <v>463</v>
      </c>
      <c r="H324" s="9" t="s">
        <v>556</v>
      </c>
      <c r="I324" s="9" t="s">
        <v>19</v>
      </c>
      <c r="J324" s="9" t="s">
        <v>19</v>
      </c>
      <c r="K324" s="12">
        <v>39613</v>
      </c>
      <c r="L324" s="9" t="s">
        <v>130</v>
      </c>
      <c r="M324" s="9">
        <f>((COUNTIF($F$2:$F$10301,F324)))</f>
        <v>11</v>
      </c>
    </row>
    <row r="325" spans="1:256" s="13" customFormat="1" x14ac:dyDescent="0.35">
      <c r="A325" s="9" t="s">
        <v>13</v>
      </c>
      <c r="B325" s="9">
        <v>31</v>
      </c>
      <c r="C325" s="9" t="s">
        <v>552</v>
      </c>
      <c r="D325" s="9" t="s">
        <v>15</v>
      </c>
      <c r="E325" s="9" t="s">
        <v>41</v>
      </c>
      <c r="F325" s="9" t="s">
        <v>544</v>
      </c>
      <c r="G325" s="9" t="s">
        <v>463</v>
      </c>
      <c r="H325" s="9" t="s">
        <v>557</v>
      </c>
      <c r="I325" s="9" t="s">
        <v>19</v>
      </c>
      <c r="J325" s="9" t="s">
        <v>19</v>
      </c>
      <c r="K325" s="12">
        <v>41111</v>
      </c>
      <c r="L325" s="9" t="s">
        <v>69</v>
      </c>
      <c r="M325" s="9">
        <f>((COUNTIF($F$2:$F$10301,F325)))</f>
        <v>11</v>
      </c>
    </row>
    <row r="326" spans="1:256" s="13" customFormat="1" x14ac:dyDescent="0.35">
      <c r="A326" s="9" t="s">
        <v>13</v>
      </c>
      <c r="B326" s="9">
        <v>31</v>
      </c>
      <c r="C326" s="9" t="s">
        <v>552</v>
      </c>
      <c r="D326" s="9" t="s">
        <v>15</v>
      </c>
      <c r="E326" s="9" t="s">
        <v>43</v>
      </c>
      <c r="F326" s="9" t="s">
        <v>544</v>
      </c>
      <c r="G326" s="9" t="s">
        <v>463</v>
      </c>
      <c r="H326" s="9" t="s">
        <v>558</v>
      </c>
      <c r="I326" s="9" t="s">
        <v>19</v>
      </c>
      <c r="J326" s="9" t="s">
        <v>19</v>
      </c>
      <c r="K326" s="12">
        <v>42851</v>
      </c>
      <c r="L326" s="9" t="s">
        <v>548</v>
      </c>
      <c r="M326" s="9">
        <f>((COUNTIF($F$2:$F$10301,F326)))</f>
        <v>11</v>
      </c>
    </row>
    <row r="327" spans="1:256" s="13" customFormat="1" x14ac:dyDescent="0.35">
      <c r="A327" s="9" t="s">
        <v>13</v>
      </c>
      <c r="B327" s="9"/>
      <c r="C327" s="9" t="s">
        <v>552</v>
      </c>
      <c r="D327" s="9" t="s">
        <v>15</v>
      </c>
      <c r="E327" s="9" t="s">
        <v>47</v>
      </c>
      <c r="F327" s="9" t="s">
        <v>544</v>
      </c>
      <c r="G327" s="9" t="s">
        <v>463</v>
      </c>
      <c r="H327" s="9" t="s">
        <v>559</v>
      </c>
      <c r="I327" s="9" t="s">
        <v>19</v>
      </c>
      <c r="J327" s="9" t="s">
        <v>19</v>
      </c>
      <c r="K327" s="12">
        <v>44282</v>
      </c>
      <c r="L327" s="9" t="s">
        <v>560</v>
      </c>
      <c r="M327" s="9">
        <f>((COUNTIF($F$2:$F$10301,F327)))</f>
        <v>11</v>
      </c>
    </row>
    <row r="328" spans="1:256" s="13" customFormat="1" x14ac:dyDescent="0.35">
      <c r="A328" s="9" t="s">
        <v>13</v>
      </c>
      <c r="B328" s="9">
        <v>32</v>
      </c>
      <c r="C328" s="9" t="s">
        <v>552</v>
      </c>
      <c r="D328" s="9" t="s">
        <v>15</v>
      </c>
      <c r="E328" s="9" t="s">
        <v>49</v>
      </c>
      <c r="F328" s="9" t="s">
        <v>561</v>
      </c>
      <c r="G328" s="9" t="s">
        <v>562</v>
      </c>
      <c r="H328" s="9" t="s">
        <v>563</v>
      </c>
      <c r="I328" s="9" t="s">
        <v>53</v>
      </c>
      <c r="J328" s="9" t="s">
        <v>19</v>
      </c>
      <c r="K328" s="12">
        <v>42918</v>
      </c>
      <c r="L328" s="9" t="s">
        <v>27</v>
      </c>
      <c r="M328" s="9">
        <f>((COUNTIF($F$2:$F$10301,F328)))</f>
        <v>1</v>
      </c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14"/>
      <c r="EY328" s="14"/>
      <c r="EZ328" s="14"/>
      <c r="FA328" s="14"/>
      <c r="FB328" s="14"/>
      <c r="FC328" s="14"/>
      <c r="FD328" s="14"/>
      <c r="FE328" s="14"/>
      <c r="FF328" s="14"/>
      <c r="FG328" s="14"/>
      <c r="FH328" s="14"/>
      <c r="FI328" s="14"/>
      <c r="FJ328" s="14"/>
      <c r="FK328" s="14"/>
      <c r="FL328" s="14"/>
      <c r="FM328" s="14"/>
      <c r="FN328" s="14"/>
      <c r="FO328" s="14"/>
      <c r="FP328" s="14"/>
      <c r="FQ328" s="14"/>
      <c r="FR328" s="14"/>
      <c r="FS328" s="14"/>
      <c r="FT328" s="14"/>
      <c r="FU328" s="14"/>
      <c r="FV328" s="14"/>
      <c r="FW328" s="14"/>
      <c r="FX328" s="14"/>
      <c r="FY328" s="14"/>
      <c r="FZ328" s="14"/>
      <c r="GA328" s="14"/>
      <c r="GB328" s="14"/>
      <c r="GC328" s="14"/>
      <c r="GD328" s="14"/>
      <c r="GE328" s="14"/>
      <c r="GF328" s="14"/>
      <c r="GG328" s="14"/>
      <c r="GH328" s="14"/>
      <c r="GI328" s="14"/>
      <c r="GJ328" s="14"/>
      <c r="GK328" s="14"/>
      <c r="GL328" s="14"/>
      <c r="GM328" s="14"/>
      <c r="GN328" s="14"/>
      <c r="GO328" s="14"/>
      <c r="GP328" s="14"/>
      <c r="GQ328" s="14"/>
      <c r="GR328" s="14"/>
      <c r="GS328" s="14"/>
      <c r="GT328" s="14"/>
      <c r="GU328" s="14"/>
      <c r="GV328" s="14"/>
      <c r="GW328" s="14"/>
      <c r="GX328" s="14"/>
      <c r="GY328" s="14"/>
      <c r="GZ328" s="14"/>
      <c r="HA328" s="14"/>
      <c r="HB328" s="14"/>
      <c r="HC328" s="14"/>
      <c r="HD328" s="14"/>
      <c r="HE328" s="14"/>
      <c r="HF328" s="14"/>
      <c r="HG328" s="14"/>
      <c r="HH328" s="14"/>
      <c r="HI328" s="14"/>
      <c r="HJ328" s="14"/>
      <c r="HK328" s="14"/>
      <c r="HL328" s="14"/>
      <c r="HM328" s="14"/>
      <c r="HN328" s="14"/>
      <c r="HO328" s="14"/>
      <c r="HP328" s="14"/>
      <c r="HQ328" s="14"/>
      <c r="HR328" s="14"/>
      <c r="HS328" s="14"/>
      <c r="HT328" s="14"/>
      <c r="HU328" s="14"/>
      <c r="HV328" s="14"/>
      <c r="HW328" s="14"/>
      <c r="HX328" s="14"/>
      <c r="HY328" s="14"/>
      <c r="HZ328" s="14"/>
      <c r="IA328" s="14"/>
      <c r="IB328" s="14"/>
      <c r="IC328" s="14"/>
      <c r="ID328" s="14"/>
      <c r="IE328" s="14"/>
      <c r="IF328" s="14"/>
      <c r="IG328" s="14"/>
      <c r="IH328" s="14"/>
      <c r="II328" s="14"/>
      <c r="IJ328" s="14"/>
      <c r="IK328" s="14"/>
      <c r="IL328" s="14"/>
      <c r="IM328" s="14"/>
      <c r="IN328" s="14"/>
      <c r="IO328" s="14"/>
      <c r="IP328" s="14"/>
      <c r="IQ328" s="14"/>
      <c r="IR328" s="14"/>
      <c r="IS328" s="14"/>
      <c r="IT328" s="14"/>
      <c r="IU328" s="14"/>
      <c r="IV328" s="14"/>
    </row>
    <row r="329" spans="1:256" s="14" customFormat="1" x14ac:dyDescent="0.35">
      <c r="A329" s="9" t="s">
        <v>13</v>
      </c>
      <c r="B329" s="9">
        <v>32</v>
      </c>
      <c r="C329" s="9" t="s">
        <v>564</v>
      </c>
      <c r="D329" s="9" t="s">
        <v>15</v>
      </c>
      <c r="E329" s="9" t="s">
        <v>16</v>
      </c>
      <c r="F329" s="9" t="s">
        <v>565</v>
      </c>
      <c r="G329" s="9" t="s">
        <v>104</v>
      </c>
      <c r="H329" s="9" t="s">
        <v>566</v>
      </c>
      <c r="I329" s="9" t="s">
        <v>53</v>
      </c>
      <c r="J329" s="9" t="s">
        <v>19</v>
      </c>
      <c r="K329" s="12">
        <v>42192</v>
      </c>
      <c r="L329" s="9" t="s">
        <v>64</v>
      </c>
      <c r="M329" s="9">
        <f>((COUNTIF($F$2:$F$10301,F329)))</f>
        <v>1</v>
      </c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  <c r="IM329" s="13"/>
      <c r="IN329" s="13"/>
      <c r="IO329" s="13"/>
      <c r="IP329" s="13"/>
      <c r="IQ329" s="13"/>
      <c r="IR329" s="13"/>
      <c r="IS329" s="13"/>
      <c r="IT329" s="13"/>
      <c r="IU329" s="13"/>
      <c r="IV329" s="13"/>
    </row>
    <row r="330" spans="1:256" s="13" customFormat="1" x14ac:dyDescent="0.35">
      <c r="A330" s="9" t="s">
        <v>13</v>
      </c>
      <c r="B330" s="9">
        <v>32</v>
      </c>
      <c r="C330" s="9" t="s">
        <v>564</v>
      </c>
      <c r="D330" s="9" t="s">
        <v>15</v>
      </c>
      <c r="E330" s="9" t="s">
        <v>21</v>
      </c>
      <c r="F330" s="9" t="s">
        <v>567</v>
      </c>
      <c r="G330" s="9" t="s">
        <v>568</v>
      </c>
      <c r="H330" s="9" t="s">
        <v>569</v>
      </c>
      <c r="I330" s="9" t="s">
        <v>19</v>
      </c>
      <c r="J330" s="9" t="s">
        <v>19</v>
      </c>
      <c r="K330" s="12" t="s">
        <v>53</v>
      </c>
      <c r="L330" s="9" t="s">
        <v>27</v>
      </c>
      <c r="M330" s="9">
        <f>((COUNTIF($F$2:$F$10301,F330)))</f>
        <v>1</v>
      </c>
    </row>
    <row r="331" spans="1:256" s="14" customFormat="1" x14ac:dyDescent="0.35">
      <c r="A331" s="9" t="s">
        <v>13</v>
      </c>
      <c r="B331" s="9">
        <v>32</v>
      </c>
      <c r="C331" s="9" t="s">
        <v>564</v>
      </c>
      <c r="D331" s="9" t="s">
        <v>15</v>
      </c>
      <c r="E331" s="9" t="s">
        <v>28</v>
      </c>
      <c r="F331" s="9" t="s">
        <v>570</v>
      </c>
      <c r="G331" s="9" t="s">
        <v>152</v>
      </c>
      <c r="H331" s="9" t="s">
        <v>571</v>
      </c>
      <c r="I331" s="9" t="s">
        <v>19</v>
      </c>
      <c r="J331" s="9" t="s">
        <v>19</v>
      </c>
      <c r="K331" s="12">
        <v>34476</v>
      </c>
      <c r="L331" s="9" t="s">
        <v>572</v>
      </c>
      <c r="M331" s="9">
        <f>((COUNTIF($F$2:$F$10301,F331)))</f>
        <v>6</v>
      </c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  <c r="IM331" s="13"/>
      <c r="IN331" s="13"/>
      <c r="IO331" s="13"/>
      <c r="IP331" s="13"/>
      <c r="IQ331" s="13"/>
      <c r="IR331" s="13"/>
      <c r="IS331" s="13"/>
      <c r="IT331" s="13"/>
      <c r="IU331" s="13"/>
      <c r="IV331" s="13"/>
    </row>
    <row r="332" spans="1:256" s="13" customFormat="1" x14ac:dyDescent="0.35">
      <c r="A332" s="9" t="s">
        <v>13</v>
      </c>
      <c r="B332" s="9">
        <v>32</v>
      </c>
      <c r="C332" s="9" t="s">
        <v>564</v>
      </c>
      <c r="D332" s="9" t="s">
        <v>15</v>
      </c>
      <c r="E332" s="9" t="s">
        <v>34</v>
      </c>
      <c r="F332" s="9" t="s">
        <v>570</v>
      </c>
      <c r="G332" s="9" t="s">
        <v>152</v>
      </c>
      <c r="H332" s="9" t="s">
        <v>573</v>
      </c>
      <c r="I332" s="9" t="s">
        <v>19</v>
      </c>
      <c r="J332" s="9" t="s">
        <v>19</v>
      </c>
      <c r="K332" s="12">
        <v>36379</v>
      </c>
      <c r="L332" s="9" t="s">
        <v>244</v>
      </c>
      <c r="M332" s="9">
        <f>((COUNTIF($F$2:$F$10301,F332)))</f>
        <v>6</v>
      </c>
    </row>
    <row r="333" spans="1:256" s="13" customFormat="1" x14ac:dyDescent="0.35">
      <c r="A333" s="9" t="s">
        <v>13</v>
      </c>
      <c r="B333" s="9">
        <v>32</v>
      </c>
      <c r="C333" s="9" t="s">
        <v>564</v>
      </c>
      <c r="D333" s="9" t="s">
        <v>15</v>
      </c>
      <c r="E333" s="9" t="s">
        <v>36</v>
      </c>
      <c r="F333" s="9" t="s">
        <v>570</v>
      </c>
      <c r="G333" s="9" t="s">
        <v>152</v>
      </c>
      <c r="H333" s="9" t="s">
        <v>574</v>
      </c>
      <c r="I333" s="9" t="s">
        <v>19</v>
      </c>
      <c r="J333" s="9" t="s">
        <v>19</v>
      </c>
      <c r="K333" s="12">
        <v>37085</v>
      </c>
      <c r="L333" s="9" t="s">
        <v>215</v>
      </c>
      <c r="M333" s="9">
        <f>((COUNTIF($F$2:$F$10301,F333)))</f>
        <v>6</v>
      </c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14"/>
      <c r="EK333" s="14"/>
      <c r="EL333" s="14"/>
      <c r="EM333" s="14"/>
      <c r="EN333" s="14"/>
      <c r="EO333" s="14"/>
      <c r="EP333" s="14"/>
      <c r="EQ333" s="14"/>
      <c r="ER333" s="14"/>
      <c r="ES333" s="14"/>
      <c r="ET333" s="14"/>
      <c r="EU333" s="14"/>
      <c r="EV333" s="14"/>
      <c r="EW333" s="14"/>
      <c r="EX333" s="14"/>
      <c r="EY333" s="14"/>
      <c r="EZ333" s="14"/>
      <c r="FA333" s="14"/>
      <c r="FB333" s="14"/>
      <c r="FC333" s="14"/>
      <c r="FD333" s="14"/>
      <c r="FE333" s="14"/>
      <c r="FF333" s="14"/>
      <c r="FG333" s="14"/>
      <c r="FH333" s="14"/>
      <c r="FI333" s="14"/>
      <c r="FJ333" s="14"/>
      <c r="FK333" s="14"/>
      <c r="FL333" s="14"/>
      <c r="FM333" s="14"/>
      <c r="FN333" s="14"/>
      <c r="FO333" s="14"/>
      <c r="FP333" s="14"/>
      <c r="FQ333" s="14"/>
      <c r="FR333" s="14"/>
      <c r="FS333" s="14"/>
      <c r="FT333" s="14"/>
      <c r="FU333" s="14"/>
      <c r="FV333" s="14"/>
      <c r="FW333" s="14"/>
      <c r="FX333" s="14"/>
      <c r="FY333" s="14"/>
      <c r="FZ333" s="14"/>
      <c r="GA333" s="14"/>
      <c r="GB333" s="14"/>
      <c r="GC333" s="14"/>
      <c r="GD333" s="14"/>
      <c r="GE333" s="14"/>
      <c r="GF333" s="14"/>
      <c r="GG333" s="14"/>
      <c r="GH333" s="14"/>
      <c r="GI333" s="14"/>
      <c r="GJ333" s="14"/>
      <c r="GK333" s="14"/>
      <c r="GL333" s="14"/>
      <c r="GM333" s="14"/>
      <c r="GN333" s="14"/>
      <c r="GO333" s="14"/>
      <c r="GP333" s="14"/>
      <c r="GQ333" s="14"/>
      <c r="GR333" s="14"/>
      <c r="GS333" s="14"/>
      <c r="GT333" s="14"/>
      <c r="GU333" s="14"/>
      <c r="GV333" s="14"/>
      <c r="GW333" s="14"/>
      <c r="GX333" s="14"/>
      <c r="GY333" s="14"/>
      <c r="GZ333" s="14"/>
      <c r="HA333" s="14"/>
      <c r="HB333" s="14"/>
      <c r="HC333" s="14"/>
      <c r="HD333" s="14"/>
      <c r="HE333" s="14"/>
      <c r="HF333" s="14"/>
      <c r="HG333" s="14"/>
      <c r="HH333" s="14"/>
      <c r="HI333" s="14"/>
      <c r="HJ333" s="14"/>
      <c r="HK333" s="14"/>
      <c r="HL333" s="14"/>
      <c r="HM333" s="14"/>
      <c r="HN333" s="14"/>
      <c r="HO333" s="14"/>
      <c r="HP333" s="14"/>
      <c r="HQ333" s="14"/>
      <c r="HR333" s="14"/>
      <c r="HS333" s="14"/>
      <c r="HT333" s="14"/>
      <c r="HU333" s="14"/>
      <c r="HV333" s="14"/>
      <c r="HW333" s="14"/>
      <c r="HX333" s="14"/>
      <c r="HY333" s="14"/>
      <c r="HZ333" s="14"/>
      <c r="IA333" s="14"/>
      <c r="IB333" s="14"/>
      <c r="IC333" s="14"/>
      <c r="ID333" s="14"/>
      <c r="IE333" s="14"/>
      <c r="IF333" s="14"/>
      <c r="IG333" s="14"/>
      <c r="IH333" s="14"/>
      <c r="II333" s="14"/>
      <c r="IJ333" s="14"/>
      <c r="IK333" s="14"/>
      <c r="IL333" s="14"/>
      <c r="IM333" s="14"/>
      <c r="IN333" s="14"/>
      <c r="IO333" s="14"/>
      <c r="IP333" s="14"/>
      <c r="IQ333" s="14"/>
      <c r="IR333" s="14"/>
      <c r="IS333" s="14"/>
      <c r="IT333" s="14"/>
      <c r="IU333" s="14"/>
      <c r="IV333" s="14"/>
    </row>
    <row r="334" spans="1:256" s="14" customFormat="1" x14ac:dyDescent="0.35">
      <c r="A334" s="9" t="s">
        <v>13</v>
      </c>
      <c r="B334" s="9">
        <v>32</v>
      </c>
      <c r="C334" s="9" t="s">
        <v>564</v>
      </c>
      <c r="D334" s="9" t="s">
        <v>15</v>
      </c>
      <c r="E334" s="9" t="s">
        <v>37</v>
      </c>
      <c r="F334" s="9" t="s">
        <v>570</v>
      </c>
      <c r="G334" s="9" t="s">
        <v>152</v>
      </c>
      <c r="H334" s="9" t="s">
        <v>575</v>
      </c>
      <c r="I334" s="9" t="s">
        <v>19</v>
      </c>
      <c r="J334" s="9" t="s">
        <v>19</v>
      </c>
      <c r="K334" s="12">
        <v>39312</v>
      </c>
      <c r="L334" s="9" t="s">
        <v>27</v>
      </c>
      <c r="M334" s="9">
        <f>((COUNTIF($F$2:$F$10301,F334)))</f>
        <v>6</v>
      </c>
    </row>
    <row r="335" spans="1:256" s="13" customFormat="1" x14ac:dyDescent="0.35">
      <c r="A335" s="9" t="s">
        <v>13</v>
      </c>
      <c r="B335" s="9">
        <v>32</v>
      </c>
      <c r="C335" s="9" t="s">
        <v>564</v>
      </c>
      <c r="D335" s="9" t="s">
        <v>15</v>
      </c>
      <c r="E335" s="9" t="s">
        <v>41</v>
      </c>
      <c r="F335" s="9" t="s">
        <v>544</v>
      </c>
      <c r="G335" s="9" t="s">
        <v>463</v>
      </c>
      <c r="H335" s="9" t="s">
        <v>576</v>
      </c>
      <c r="I335" s="9" t="s">
        <v>19</v>
      </c>
      <c r="J335" s="9" t="s">
        <v>19</v>
      </c>
      <c r="K335" s="12">
        <v>41861</v>
      </c>
      <c r="L335" s="9" t="s">
        <v>27</v>
      </c>
      <c r="M335" s="9">
        <f>((COUNTIF($F$2:$F$10301,F335)))</f>
        <v>11</v>
      </c>
    </row>
    <row r="336" spans="1:256" s="14" customFormat="1" x14ac:dyDescent="0.35">
      <c r="A336" s="9" t="s">
        <v>13</v>
      </c>
      <c r="B336" s="9" t="s">
        <v>552</v>
      </c>
      <c r="C336" s="13" t="s">
        <v>564</v>
      </c>
      <c r="D336" s="9" t="s">
        <v>15</v>
      </c>
      <c r="E336" s="9" t="s">
        <v>43</v>
      </c>
      <c r="F336" s="9" t="s">
        <v>544</v>
      </c>
      <c r="G336" s="9" t="s">
        <v>463</v>
      </c>
      <c r="H336" s="9" t="s">
        <v>577</v>
      </c>
      <c r="I336" s="9" t="s">
        <v>19</v>
      </c>
      <c r="J336" s="9" t="s">
        <v>19</v>
      </c>
      <c r="K336" s="12">
        <v>42602</v>
      </c>
      <c r="L336" s="9" t="s">
        <v>27</v>
      </c>
      <c r="M336" s="9">
        <f>((COUNTIF($F$2:$F$10301,F336)))</f>
        <v>11</v>
      </c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  <c r="HE336" s="13"/>
      <c r="HF336" s="13"/>
      <c r="HG336" s="13"/>
      <c r="HH336" s="13"/>
      <c r="HI336" s="13"/>
      <c r="HJ336" s="13"/>
      <c r="HK336" s="13"/>
      <c r="HL336" s="13"/>
      <c r="HM336" s="13"/>
      <c r="HN336" s="13"/>
      <c r="HO336" s="13"/>
      <c r="HP336" s="13"/>
      <c r="HQ336" s="13"/>
      <c r="HR336" s="13"/>
      <c r="HS336" s="13"/>
      <c r="HT336" s="13"/>
      <c r="HU336" s="13"/>
      <c r="HV336" s="13"/>
      <c r="HW336" s="13"/>
      <c r="HX336" s="13"/>
      <c r="HY336" s="13"/>
      <c r="HZ336" s="13"/>
      <c r="IA336" s="13"/>
      <c r="IB336" s="13"/>
      <c r="IC336" s="13"/>
      <c r="ID336" s="13"/>
      <c r="IE336" s="13"/>
      <c r="IF336" s="13"/>
      <c r="IG336" s="13"/>
      <c r="IH336" s="13"/>
      <c r="II336" s="13"/>
      <c r="IJ336" s="13"/>
      <c r="IK336" s="13"/>
      <c r="IL336" s="13"/>
      <c r="IM336" s="13"/>
      <c r="IN336" s="13"/>
      <c r="IO336" s="13"/>
      <c r="IP336" s="13"/>
      <c r="IQ336" s="13"/>
      <c r="IR336" s="13"/>
      <c r="IS336" s="13"/>
      <c r="IT336" s="13"/>
      <c r="IU336" s="13"/>
      <c r="IV336" s="13"/>
    </row>
    <row r="337" spans="1:256" s="13" customFormat="1" x14ac:dyDescent="0.35">
      <c r="A337" s="9" t="s">
        <v>13</v>
      </c>
      <c r="B337" s="9">
        <v>32</v>
      </c>
      <c r="C337" s="9" t="s">
        <v>564</v>
      </c>
      <c r="D337" s="9" t="s">
        <v>15</v>
      </c>
      <c r="E337" s="9" t="s">
        <v>47</v>
      </c>
      <c r="F337" s="9" t="s">
        <v>544</v>
      </c>
      <c r="G337" s="9" t="s">
        <v>463</v>
      </c>
      <c r="H337" s="9" t="s">
        <v>578</v>
      </c>
      <c r="I337" s="9" t="s">
        <v>19</v>
      </c>
      <c r="J337" s="9" t="s">
        <v>19</v>
      </c>
      <c r="K337" s="12">
        <v>45150</v>
      </c>
      <c r="L337" s="9" t="s">
        <v>27</v>
      </c>
      <c r="M337" s="9">
        <f>((COUNTIF($F$2:$F$10301,F337)))</f>
        <v>11</v>
      </c>
    </row>
    <row r="338" spans="1:256" s="13" customFormat="1" x14ac:dyDescent="0.35">
      <c r="A338" s="28" t="s">
        <v>13</v>
      </c>
      <c r="B338" s="28">
        <v>32</v>
      </c>
      <c r="C338" s="28" t="s">
        <v>564</v>
      </c>
      <c r="D338" s="28" t="s">
        <v>15</v>
      </c>
      <c r="E338" s="28" t="s">
        <v>49</v>
      </c>
      <c r="F338" s="28" t="s">
        <v>570</v>
      </c>
      <c r="G338" s="28" t="s">
        <v>641</v>
      </c>
      <c r="H338" s="28" t="s">
        <v>642</v>
      </c>
      <c r="I338" s="28" t="s">
        <v>19</v>
      </c>
      <c r="J338" s="28" t="s">
        <v>19</v>
      </c>
      <c r="K338" s="30">
        <v>45940</v>
      </c>
      <c r="L338" s="28" t="s">
        <v>624</v>
      </c>
      <c r="M338" s="28">
        <f>((COUNTIF($F$2:$F$10301,F338)))</f>
        <v>6</v>
      </c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4"/>
      <c r="DU338" s="14"/>
      <c r="DV338" s="14"/>
      <c r="DW338" s="14"/>
      <c r="DX338" s="14"/>
      <c r="DY338" s="14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14"/>
      <c r="EK338" s="14"/>
      <c r="EL338" s="14"/>
      <c r="EM338" s="14"/>
      <c r="EN338" s="14"/>
      <c r="EO338" s="14"/>
      <c r="EP338" s="14"/>
      <c r="EQ338" s="14"/>
      <c r="ER338" s="14"/>
      <c r="ES338" s="14"/>
      <c r="ET338" s="14"/>
      <c r="EU338" s="14"/>
      <c r="EV338" s="14"/>
      <c r="EW338" s="14"/>
      <c r="EX338" s="14"/>
      <c r="EY338" s="14"/>
      <c r="EZ338" s="14"/>
      <c r="FA338" s="14"/>
      <c r="FB338" s="14"/>
      <c r="FC338" s="14"/>
      <c r="FD338" s="14"/>
      <c r="FE338" s="14"/>
      <c r="FF338" s="14"/>
      <c r="FG338" s="14"/>
      <c r="FH338" s="14"/>
      <c r="FI338" s="14"/>
      <c r="FJ338" s="14"/>
      <c r="FK338" s="14"/>
      <c r="FL338" s="14"/>
      <c r="FM338" s="14"/>
      <c r="FN338" s="14"/>
      <c r="FO338" s="14"/>
      <c r="FP338" s="14"/>
      <c r="FQ338" s="14"/>
      <c r="FR338" s="14"/>
      <c r="FS338" s="14"/>
      <c r="FT338" s="14"/>
      <c r="FU338" s="14"/>
      <c r="FV338" s="14"/>
      <c r="FW338" s="14"/>
      <c r="FX338" s="14"/>
      <c r="FY338" s="14"/>
      <c r="FZ338" s="14"/>
      <c r="GA338" s="14"/>
      <c r="GB338" s="14"/>
      <c r="GC338" s="14"/>
      <c r="GD338" s="14"/>
      <c r="GE338" s="14"/>
      <c r="GF338" s="14"/>
      <c r="GG338" s="14"/>
      <c r="GH338" s="14"/>
      <c r="GI338" s="14"/>
      <c r="GJ338" s="14"/>
      <c r="GK338" s="14"/>
      <c r="GL338" s="14"/>
      <c r="GM338" s="14"/>
      <c r="GN338" s="14"/>
      <c r="GO338" s="14"/>
      <c r="GP338" s="14"/>
      <c r="GQ338" s="14"/>
      <c r="GR338" s="14"/>
      <c r="GS338" s="14"/>
      <c r="GT338" s="14"/>
      <c r="GU338" s="14"/>
      <c r="GV338" s="14"/>
      <c r="GW338" s="14"/>
      <c r="GX338" s="14"/>
      <c r="GY338" s="14"/>
      <c r="GZ338" s="14"/>
      <c r="HA338" s="14"/>
      <c r="HB338" s="14"/>
      <c r="HC338" s="14"/>
      <c r="HD338" s="14"/>
      <c r="HE338" s="14"/>
      <c r="HF338" s="14"/>
      <c r="HG338" s="14"/>
      <c r="HH338" s="14"/>
      <c r="HI338" s="14"/>
      <c r="HJ338" s="14"/>
      <c r="HK338" s="14"/>
      <c r="HL338" s="14"/>
      <c r="HM338" s="14"/>
      <c r="HN338" s="14"/>
      <c r="HO338" s="14"/>
      <c r="HP338" s="14"/>
      <c r="HQ338" s="14"/>
      <c r="HR338" s="14"/>
      <c r="HS338" s="14"/>
      <c r="HT338" s="14"/>
      <c r="HU338" s="14"/>
      <c r="HV338" s="14"/>
      <c r="HW338" s="14"/>
      <c r="HX338" s="14"/>
      <c r="HY338" s="14"/>
      <c r="HZ338" s="14"/>
      <c r="IA338" s="14"/>
      <c r="IB338" s="14"/>
      <c r="IC338" s="14"/>
      <c r="ID338" s="14"/>
      <c r="IE338" s="14"/>
      <c r="IF338" s="14"/>
      <c r="IG338" s="14"/>
      <c r="IH338" s="14"/>
      <c r="II338" s="14"/>
      <c r="IJ338" s="14"/>
      <c r="IK338" s="14"/>
      <c r="IL338" s="14"/>
      <c r="IM338" s="14"/>
      <c r="IN338" s="14"/>
      <c r="IO338" s="14"/>
      <c r="IP338" s="14"/>
      <c r="IQ338" s="14"/>
      <c r="IR338" s="14"/>
      <c r="IS338" s="14"/>
      <c r="IT338" s="14"/>
      <c r="IU338" s="14"/>
      <c r="IV338" s="14"/>
    </row>
    <row r="339" spans="1:256" s="13" customFormat="1" x14ac:dyDescent="0.35">
      <c r="A339" s="9" t="s">
        <v>13</v>
      </c>
      <c r="B339" s="9">
        <v>32</v>
      </c>
      <c r="C339" s="9" t="s">
        <v>564</v>
      </c>
      <c r="D339" s="9" t="s">
        <v>15</v>
      </c>
      <c r="E339" s="9" t="s">
        <v>51</v>
      </c>
      <c r="F339" s="9" t="s">
        <v>53</v>
      </c>
      <c r="G339" s="9" t="s">
        <v>53</v>
      </c>
      <c r="H339" s="9" t="s">
        <v>53</v>
      </c>
      <c r="I339" s="9" t="s">
        <v>53</v>
      </c>
      <c r="J339" s="9" t="s">
        <v>19</v>
      </c>
      <c r="K339" s="12" t="s">
        <v>53</v>
      </c>
      <c r="L339" s="9" t="s">
        <v>53</v>
      </c>
      <c r="M339" s="9">
        <f>((COUNTIF($F$2:$F$10301,F339)))</f>
        <v>46</v>
      </c>
    </row>
    <row r="340" spans="1:256" s="14" customFormat="1" x14ac:dyDescent="0.35">
      <c r="A340" s="9" t="s">
        <v>13</v>
      </c>
      <c r="B340" s="9">
        <v>32</v>
      </c>
      <c r="C340" s="9" t="s">
        <v>564</v>
      </c>
      <c r="D340" s="9" t="s">
        <v>15</v>
      </c>
      <c r="E340" s="9" t="s">
        <v>56</v>
      </c>
      <c r="F340" s="9" t="s">
        <v>53</v>
      </c>
      <c r="G340" s="9" t="s">
        <v>53</v>
      </c>
      <c r="H340" s="9" t="s">
        <v>53</v>
      </c>
      <c r="I340" s="9" t="s">
        <v>53</v>
      </c>
      <c r="J340" s="9" t="s">
        <v>19</v>
      </c>
      <c r="K340" s="12" t="s">
        <v>53</v>
      </c>
      <c r="L340" s="9" t="s">
        <v>53</v>
      </c>
      <c r="M340" s="9">
        <f>((COUNTIF($F$2:$F$10301,F340)))</f>
        <v>46</v>
      </c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/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  <c r="HE340" s="13"/>
      <c r="HF340" s="13"/>
      <c r="HG340" s="13"/>
      <c r="HH340" s="13"/>
      <c r="HI340" s="13"/>
      <c r="HJ340" s="13"/>
      <c r="HK340" s="13"/>
      <c r="HL340" s="13"/>
      <c r="HM340" s="13"/>
      <c r="HN340" s="13"/>
      <c r="HO340" s="13"/>
      <c r="HP340" s="13"/>
      <c r="HQ340" s="13"/>
      <c r="HR340" s="13"/>
      <c r="HS340" s="13"/>
      <c r="HT340" s="13"/>
      <c r="HU340" s="13"/>
      <c r="HV340" s="13"/>
      <c r="HW340" s="13"/>
      <c r="HX340" s="13"/>
      <c r="HY340" s="13"/>
      <c r="HZ340" s="13"/>
      <c r="IA340" s="13"/>
      <c r="IB340" s="13"/>
      <c r="IC340" s="13"/>
      <c r="ID340" s="13"/>
      <c r="IE340" s="13"/>
      <c r="IF340" s="13"/>
      <c r="IG340" s="13"/>
      <c r="IH340" s="13"/>
      <c r="II340" s="13"/>
      <c r="IJ340" s="13"/>
      <c r="IK340" s="13"/>
      <c r="IL340" s="13"/>
      <c r="IM340" s="13"/>
      <c r="IN340" s="13"/>
      <c r="IO340" s="13"/>
      <c r="IP340" s="13"/>
      <c r="IQ340" s="13"/>
      <c r="IR340" s="13"/>
      <c r="IS340" s="13"/>
      <c r="IT340" s="13"/>
      <c r="IU340" s="13"/>
      <c r="IV340" s="13"/>
    </row>
    <row r="341" spans="1:256" s="14" customFormat="1" x14ac:dyDescent="0.35">
      <c r="A341" s="9" t="s">
        <v>13</v>
      </c>
      <c r="B341" s="9">
        <v>33</v>
      </c>
      <c r="C341" s="9" t="s">
        <v>579</v>
      </c>
      <c r="D341" s="9" t="s">
        <v>15</v>
      </c>
      <c r="E341" s="9" t="s">
        <v>16</v>
      </c>
      <c r="F341" s="9" t="s">
        <v>537</v>
      </c>
      <c r="G341" s="9" t="s">
        <v>538</v>
      </c>
      <c r="H341" s="9" t="s">
        <v>580</v>
      </c>
      <c r="I341" s="9" t="s">
        <v>53</v>
      </c>
      <c r="J341" s="9" t="s">
        <v>19</v>
      </c>
      <c r="K341" s="12">
        <v>43309</v>
      </c>
      <c r="L341" s="9" t="s">
        <v>20</v>
      </c>
      <c r="M341" s="9">
        <f>((COUNTIF($F$2:$F$10301,F341)))</f>
        <v>2</v>
      </c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/>
      <c r="HE341" s="13"/>
      <c r="HF341" s="13"/>
      <c r="HG341" s="13"/>
      <c r="HH341" s="13"/>
      <c r="HI341" s="13"/>
      <c r="HJ341" s="13"/>
      <c r="HK341" s="13"/>
      <c r="HL341" s="13"/>
      <c r="HM341" s="13"/>
      <c r="HN341" s="13"/>
      <c r="HO341" s="13"/>
      <c r="HP341" s="13"/>
      <c r="HQ341" s="13"/>
      <c r="HR341" s="13"/>
      <c r="HS341" s="13"/>
      <c r="HT341" s="13"/>
      <c r="HU341" s="13"/>
      <c r="HV341" s="13"/>
      <c r="HW341" s="13"/>
      <c r="HX341" s="13"/>
      <c r="HY341" s="13"/>
      <c r="HZ341" s="13"/>
      <c r="IA341" s="13"/>
      <c r="IB341" s="13"/>
      <c r="IC341" s="13"/>
      <c r="ID341" s="13"/>
      <c r="IE341" s="13"/>
      <c r="IF341" s="13"/>
      <c r="IG341" s="13"/>
      <c r="IH341" s="13"/>
      <c r="II341" s="13"/>
      <c r="IJ341" s="13"/>
      <c r="IK341" s="13"/>
      <c r="IL341" s="13"/>
      <c r="IM341" s="13"/>
      <c r="IN341" s="13"/>
      <c r="IO341" s="13"/>
      <c r="IP341" s="13"/>
      <c r="IQ341" s="13"/>
      <c r="IR341" s="13"/>
      <c r="IS341" s="13"/>
      <c r="IT341" s="13"/>
      <c r="IU341" s="13"/>
      <c r="IV341" s="13"/>
    </row>
    <row r="342" spans="1:256" s="13" customFormat="1" x14ac:dyDescent="0.35">
      <c r="A342" s="9" t="s">
        <v>13</v>
      </c>
      <c r="B342" s="9">
        <v>33</v>
      </c>
      <c r="C342" s="9" t="s">
        <v>579</v>
      </c>
      <c r="D342" s="9" t="s">
        <v>15</v>
      </c>
      <c r="E342" s="9" t="s">
        <v>21</v>
      </c>
      <c r="F342" s="9" t="s">
        <v>581</v>
      </c>
      <c r="G342" s="9" t="s">
        <v>53</v>
      </c>
      <c r="H342" s="9" t="s">
        <v>582</v>
      </c>
      <c r="I342" s="9"/>
      <c r="J342" s="9" t="s">
        <v>19</v>
      </c>
      <c r="K342" s="12">
        <v>34959</v>
      </c>
      <c r="L342" s="9" t="s">
        <v>27</v>
      </c>
      <c r="M342" s="9">
        <f>((COUNTIF($F$2:$F$10301,F342)))</f>
        <v>1</v>
      </c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4"/>
      <c r="EX342" s="14"/>
      <c r="EY342" s="14"/>
      <c r="EZ342" s="14"/>
      <c r="FA342" s="14"/>
      <c r="FB342" s="14"/>
      <c r="FC342" s="14"/>
      <c r="FD342" s="14"/>
      <c r="FE342" s="14"/>
      <c r="FF342" s="14"/>
      <c r="FG342" s="14"/>
      <c r="FH342" s="14"/>
      <c r="FI342" s="14"/>
      <c r="FJ342" s="14"/>
      <c r="FK342" s="14"/>
      <c r="FL342" s="14"/>
      <c r="FM342" s="14"/>
      <c r="FN342" s="14"/>
      <c r="FO342" s="14"/>
      <c r="FP342" s="14"/>
      <c r="FQ342" s="14"/>
      <c r="FR342" s="14"/>
      <c r="FS342" s="14"/>
      <c r="FT342" s="14"/>
      <c r="FU342" s="14"/>
      <c r="FV342" s="14"/>
      <c r="FW342" s="14"/>
      <c r="FX342" s="14"/>
      <c r="FY342" s="14"/>
      <c r="FZ342" s="14"/>
      <c r="GA342" s="14"/>
      <c r="GB342" s="14"/>
      <c r="GC342" s="14"/>
      <c r="GD342" s="14"/>
      <c r="GE342" s="14"/>
      <c r="GF342" s="14"/>
      <c r="GG342" s="14"/>
      <c r="GH342" s="14"/>
      <c r="GI342" s="14"/>
      <c r="GJ342" s="14"/>
      <c r="GK342" s="14"/>
      <c r="GL342" s="14"/>
      <c r="GM342" s="14"/>
      <c r="GN342" s="14"/>
      <c r="GO342" s="14"/>
      <c r="GP342" s="14"/>
      <c r="GQ342" s="14"/>
      <c r="GR342" s="14"/>
      <c r="GS342" s="14"/>
      <c r="GT342" s="14"/>
      <c r="GU342" s="14"/>
      <c r="GV342" s="14"/>
      <c r="GW342" s="14"/>
      <c r="GX342" s="14"/>
      <c r="GY342" s="14"/>
      <c r="GZ342" s="14"/>
      <c r="HA342" s="14"/>
      <c r="HB342" s="14"/>
      <c r="HC342" s="14"/>
      <c r="HD342" s="14"/>
      <c r="HE342" s="14"/>
      <c r="HF342" s="14"/>
      <c r="HG342" s="14"/>
      <c r="HH342" s="14"/>
      <c r="HI342" s="14"/>
      <c r="HJ342" s="14"/>
      <c r="HK342" s="14"/>
      <c r="HL342" s="14"/>
      <c r="HM342" s="14"/>
      <c r="HN342" s="14"/>
      <c r="HO342" s="14"/>
      <c r="HP342" s="14"/>
      <c r="HQ342" s="14"/>
      <c r="HR342" s="14"/>
      <c r="HS342" s="14"/>
      <c r="HT342" s="14"/>
      <c r="HU342" s="14"/>
      <c r="HV342" s="14"/>
      <c r="HW342" s="14"/>
      <c r="HX342" s="14"/>
      <c r="HY342" s="14"/>
      <c r="HZ342" s="14"/>
      <c r="IA342" s="14"/>
      <c r="IB342" s="14"/>
      <c r="IC342" s="14"/>
      <c r="ID342" s="14"/>
      <c r="IE342" s="14"/>
      <c r="IF342" s="14"/>
      <c r="IG342" s="14"/>
      <c r="IH342" s="14"/>
      <c r="II342" s="14"/>
      <c r="IJ342" s="14"/>
      <c r="IK342" s="14"/>
      <c r="IL342" s="14"/>
      <c r="IM342" s="14"/>
      <c r="IN342" s="14"/>
      <c r="IO342" s="14"/>
      <c r="IP342" s="14"/>
      <c r="IQ342" s="14"/>
      <c r="IR342" s="14"/>
      <c r="IS342" s="14"/>
      <c r="IT342" s="14"/>
      <c r="IU342" s="14"/>
      <c r="IV342" s="14"/>
    </row>
    <row r="343" spans="1:256" s="13" customFormat="1" x14ac:dyDescent="0.35">
      <c r="A343" s="9" t="s">
        <v>13</v>
      </c>
      <c r="B343" s="9">
        <v>33</v>
      </c>
      <c r="C343" s="9" t="s">
        <v>579</v>
      </c>
      <c r="D343" s="9" t="s">
        <v>15</v>
      </c>
      <c r="E343" s="9" t="s">
        <v>28</v>
      </c>
      <c r="F343" s="9" t="s">
        <v>570</v>
      </c>
      <c r="G343" s="9" t="s">
        <v>152</v>
      </c>
      <c r="H343" s="9" t="s">
        <v>583</v>
      </c>
      <c r="I343" s="9"/>
      <c r="J343" s="9" t="s">
        <v>19</v>
      </c>
      <c r="K343" s="12">
        <v>34196</v>
      </c>
      <c r="L343" s="9" t="s">
        <v>20</v>
      </c>
      <c r="M343" s="9">
        <f>((COUNTIF($F$2:$F$10301,F343)))</f>
        <v>6</v>
      </c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14"/>
      <c r="EY343" s="14"/>
      <c r="EZ343" s="14"/>
      <c r="FA343" s="14"/>
      <c r="FB343" s="14"/>
      <c r="FC343" s="14"/>
      <c r="FD343" s="14"/>
      <c r="FE343" s="14"/>
      <c r="FF343" s="14"/>
      <c r="FG343" s="14"/>
      <c r="FH343" s="14"/>
      <c r="FI343" s="14"/>
      <c r="FJ343" s="14"/>
      <c r="FK343" s="14"/>
      <c r="FL343" s="14"/>
      <c r="FM343" s="14"/>
      <c r="FN343" s="14"/>
      <c r="FO343" s="14"/>
      <c r="FP343" s="14"/>
      <c r="FQ343" s="14"/>
      <c r="FR343" s="14"/>
      <c r="FS343" s="14"/>
      <c r="FT343" s="14"/>
      <c r="FU343" s="14"/>
      <c r="FV343" s="14"/>
      <c r="FW343" s="14"/>
      <c r="FX343" s="14"/>
      <c r="FY343" s="14"/>
      <c r="FZ343" s="14"/>
      <c r="GA343" s="14"/>
      <c r="GB343" s="14"/>
      <c r="GC343" s="14"/>
      <c r="GD343" s="14"/>
      <c r="GE343" s="14"/>
      <c r="GF343" s="14"/>
      <c r="GG343" s="14"/>
      <c r="GH343" s="14"/>
      <c r="GI343" s="14"/>
      <c r="GJ343" s="14"/>
      <c r="GK343" s="14"/>
      <c r="GL343" s="14"/>
      <c r="GM343" s="14"/>
      <c r="GN343" s="14"/>
      <c r="GO343" s="14"/>
      <c r="GP343" s="14"/>
      <c r="GQ343" s="14"/>
      <c r="GR343" s="14"/>
      <c r="GS343" s="14"/>
      <c r="GT343" s="14"/>
      <c r="GU343" s="14"/>
      <c r="GV343" s="14"/>
      <c r="GW343" s="14"/>
      <c r="GX343" s="14"/>
      <c r="GY343" s="14"/>
      <c r="GZ343" s="14"/>
      <c r="HA343" s="14"/>
      <c r="HB343" s="14"/>
      <c r="HC343" s="14"/>
      <c r="HD343" s="14"/>
      <c r="HE343" s="14"/>
      <c r="HF343" s="14"/>
      <c r="HG343" s="14"/>
      <c r="HH343" s="14"/>
      <c r="HI343" s="14"/>
      <c r="HJ343" s="14"/>
      <c r="HK343" s="14"/>
      <c r="HL343" s="14"/>
      <c r="HM343" s="14"/>
      <c r="HN343" s="14"/>
      <c r="HO343" s="14"/>
      <c r="HP343" s="14"/>
      <c r="HQ343" s="14"/>
      <c r="HR343" s="14"/>
      <c r="HS343" s="14"/>
      <c r="HT343" s="14"/>
      <c r="HU343" s="14"/>
      <c r="HV343" s="14"/>
      <c r="HW343" s="14"/>
      <c r="HX343" s="14"/>
      <c r="HY343" s="14"/>
      <c r="HZ343" s="14"/>
      <c r="IA343" s="14"/>
      <c r="IB343" s="14"/>
      <c r="IC343" s="14"/>
      <c r="ID343" s="14"/>
      <c r="IE343" s="14"/>
      <c r="IF343" s="14"/>
      <c r="IG343" s="14"/>
      <c r="IH343" s="14"/>
      <c r="II343" s="14"/>
      <c r="IJ343" s="14"/>
      <c r="IK343" s="14"/>
      <c r="IL343" s="14"/>
      <c r="IM343" s="14"/>
      <c r="IN343" s="14"/>
      <c r="IO343" s="14"/>
      <c r="IP343" s="14"/>
      <c r="IQ343" s="14"/>
      <c r="IR343" s="14"/>
      <c r="IS343" s="14"/>
      <c r="IT343" s="14"/>
      <c r="IU343" s="14"/>
      <c r="IV343" s="14"/>
    </row>
    <row r="344" spans="1:256" s="13" customFormat="1" x14ac:dyDescent="0.35">
      <c r="A344" s="9" t="s">
        <v>13</v>
      </c>
      <c r="B344" s="9">
        <v>33</v>
      </c>
      <c r="C344" s="9" t="s">
        <v>579</v>
      </c>
      <c r="D344" s="9" t="s">
        <v>15</v>
      </c>
      <c r="E344" s="9" t="s">
        <v>34</v>
      </c>
      <c r="F344" s="9" t="s">
        <v>540</v>
      </c>
      <c r="G344" s="9" t="s">
        <v>541</v>
      </c>
      <c r="H344" s="9" t="s">
        <v>584</v>
      </c>
      <c r="I344" s="9" t="s">
        <v>53</v>
      </c>
      <c r="J344" s="9" t="s">
        <v>19</v>
      </c>
      <c r="K344" s="12">
        <v>43562</v>
      </c>
      <c r="L344" s="9" t="s">
        <v>585</v>
      </c>
      <c r="M344" s="9">
        <f>((COUNTIF($F$2:$F$10301,F344)))</f>
        <v>2</v>
      </c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14"/>
      <c r="EY344" s="14"/>
      <c r="EZ344" s="14"/>
      <c r="FA344" s="14"/>
      <c r="FB344" s="14"/>
      <c r="FC344" s="14"/>
      <c r="FD344" s="14"/>
      <c r="FE344" s="14"/>
      <c r="FF344" s="14"/>
      <c r="FG344" s="14"/>
      <c r="FH344" s="14"/>
      <c r="FI344" s="14"/>
      <c r="FJ344" s="14"/>
      <c r="FK344" s="14"/>
      <c r="FL344" s="14"/>
      <c r="FM344" s="14"/>
      <c r="FN344" s="14"/>
      <c r="FO344" s="14"/>
      <c r="FP344" s="14"/>
      <c r="FQ344" s="14"/>
      <c r="FR344" s="14"/>
      <c r="FS344" s="14"/>
      <c r="FT344" s="14"/>
      <c r="FU344" s="14"/>
      <c r="FV344" s="14"/>
      <c r="FW344" s="14"/>
      <c r="FX344" s="14"/>
      <c r="FY344" s="14"/>
      <c r="FZ344" s="14"/>
      <c r="GA344" s="14"/>
      <c r="GB344" s="14"/>
      <c r="GC344" s="14"/>
      <c r="GD344" s="14"/>
      <c r="GE344" s="14"/>
      <c r="GF344" s="14"/>
      <c r="GG344" s="14"/>
      <c r="GH344" s="14"/>
      <c r="GI344" s="14"/>
      <c r="GJ344" s="14"/>
      <c r="GK344" s="14"/>
      <c r="GL344" s="14"/>
      <c r="GM344" s="14"/>
      <c r="GN344" s="14"/>
      <c r="GO344" s="14"/>
      <c r="GP344" s="14"/>
      <c r="GQ344" s="14"/>
      <c r="GR344" s="14"/>
      <c r="GS344" s="14"/>
      <c r="GT344" s="14"/>
      <c r="GU344" s="14"/>
      <c r="GV344" s="14"/>
      <c r="GW344" s="14"/>
      <c r="GX344" s="14"/>
      <c r="GY344" s="14"/>
      <c r="GZ344" s="14"/>
      <c r="HA344" s="14"/>
      <c r="HB344" s="14"/>
      <c r="HC344" s="14"/>
      <c r="HD344" s="14"/>
      <c r="HE344" s="14"/>
      <c r="HF344" s="14"/>
      <c r="HG344" s="14"/>
      <c r="HH344" s="14"/>
      <c r="HI344" s="14"/>
      <c r="HJ344" s="14"/>
      <c r="HK344" s="14"/>
      <c r="HL344" s="14"/>
      <c r="HM344" s="14"/>
      <c r="HN344" s="14"/>
      <c r="HO344" s="14"/>
      <c r="HP344" s="14"/>
      <c r="HQ344" s="14"/>
      <c r="HR344" s="14"/>
      <c r="HS344" s="14"/>
      <c r="HT344" s="14"/>
      <c r="HU344" s="14"/>
      <c r="HV344" s="14"/>
      <c r="HW344" s="14"/>
      <c r="HX344" s="14"/>
      <c r="HY344" s="14"/>
      <c r="HZ344" s="14"/>
      <c r="IA344" s="14"/>
      <c r="IB344" s="14"/>
      <c r="IC344" s="14"/>
      <c r="ID344" s="14"/>
      <c r="IE344" s="14"/>
      <c r="IF344" s="14"/>
      <c r="IG344" s="14"/>
      <c r="IH344" s="14"/>
      <c r="II344" s="14"/>
      <c r="IJ344" s="14"/>
      <c r="IK344" s="14"/>
      <c r="IL344" s="14"/>
      <c r="IM344" s="14"/>
      <c r="IN344" s="14"/>
      <c r="IO344" s="14"/>
      <c r="IP344" s="14"/>
      <c r="IQ344" s="14"/>
      <c r="IR344" s="14"/>
      <c r="IS344" s="14"/>
      <c r="IT344" s="14"/>
      <c r="IU344" s="14"/>
      <c r="IV344" s="14"/>
    </row>
    <row r="345" spans="1:256" s="14" customFormat="1" x14ac:dyDescent="0.35">
      <c r="A345" s="9" t="s">
        <v>13</v>
      </c>
      <c r="B345" s="9">
        <v>33</v>
      </c>
      <c r="C345" s="9" t="s">
        <v>579</v>
      </c>
      <c r="D345" s="9" t="s">
        <v>15</v>
      </c>
      <c r="E345" s="9" t="s">
        <v>36</v>
      </c>
      <c r="F345" s="9" t="s">
        <v>544</v>
      </c>
      <c r="G345" s="9" t="s">
        <v>463</v>
      </c>
      <c r="H345" s="9" t="s">
        <v>586</v>
      </c>
      <c r="I345" s="9"/>
      <c r="J345" s="9" t="s">
        <v>19</v>
      </c>
      <c r="K345" s="12">
        <v>38556</v>
      </c>
      <c r="L345" s="9" t="s">
        <v>20</v>
      </c>
      <c r="M345" s="9">
        <f>((COUNTIF($F$2:$F$10301,F345)))</f>
        <v>11</v>
      </c>
    </row>
    <row r="346" spans="1:256" s="13" customFormat="1" x14ac:dyDescent="0.35">
      <c r="A346" s="9" t="s">
        <v>13</v>
      </c>
      <c r="B346" s="9">
        <v>33</v>
      </c>
      <c r="C346" s="9" t="s">
        <v>579</v>
      </c>
      <c r="D346" s="9" t="s">
        <v>15</v>
      </c>
      <c r="E346" s="9" t="s">
        <v>37</v>
      </c>
      <c r="F346" s="9" t="s">
        <v>544</v>
      </c>
      <c r="G346" s="9" t="s">
        <v>463</v>
      </c>
      <c r="H346" s="9" t="s">
        <v>587</v>
      </c>
      <c r="I346" s="9"/>
      <c r="J346" s="9" t="s">
        <v>19</v>
      </c>
      <c r="K346" s="12">
        <v>40301</v>
      </c>
      <c r="L346" s="9" t="s">
        <v>64</v>
      </c>
      <c r="M346" s="9">
        <f>((COUNTIF($F$2:$F$10301,F346)))</f>
        <v>11</v>
      </c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4"/>
      <c r="FG346" s="14"/>
      <c r="FH346" s="14"/>
      <c r="FI346" s="14"/>
      <c r="FJ346" s="14"/>
      <c r="FK346" s="14"/>
      <c r="FL346" s="14"/>
      <c r="FM346" s="14"/>
      <c r="FN346" s="14"/>
      <c r="FO346" s="14"/>
      <c r="FP346" s="14"/>
      <c r="FQ346" s="14"/>
      <c r="FR346" s="14"/>
      <c r="FS346" s="14"/>
      <c r="FT346" s="14"/>
      <c r="FU346" s="14"/>
      <c r="FV346" s="14"/>
      <c r="FW346" s="14"/>
      <c r="FX346" s="14"/>
      <c r="FY346" s="14"/>
      <c r="FZ346" s="14"/>
      <c r="GA346" s="14"/>
      <c r="GB346" s="14"/>
      <c r="GC346" s="14"/>
      <c r="GD346" s="14"/>
      <c r="GE346" s="14"/>
      <c r="GF346" s="14"/>
      <c r="GG346" s="14"/>
      <c r="GH346" s="14"/>
      <c r="GI346" s="14"/>
      <c r="GJ346" s="14"/>
      <c r="GK346" s="14"/>
      <c r="GL346" s="14"/>
      <c r="GM346" s="14"/>
      <c r="GN346" s="14"/>
      <c r="GO346" s="14"/>
      <c r="GP346" s="14"/>
      <c r="GQ346" s="14"/>
      <c r="GR346" s="14"/>
      <c r="GS346" s="14"/>
      <c r="GT346" s="14"/>
      <c r="GU346" s="14"/>
      <c r="GV346" s="14"/>
      <c r="GW346" s="14"/>
      <c r="GX346" s="14"/>
      <c r="GY346" s="14"/>
      <c r="GZ346" s="14"/>
      <c r="HA346" s="14"/>
      <c r="HB346" s="14"/>
      <c r="HC346" s="14"/>
      <c r="HD346" s="14"/>
      <c r="HE346" s="14"/>
      <c r="HF346" s="14"/>
      <c r="HG346" s="14"/>
      <c r="HH346" s="14"/>
      <c r="HI346" s="14"/>
      <c r="HJ346" s="14"/>
      <c r="HK346" s="14"/>
      <c r="HL346" s="14"/>
      <c r="HM346" s="14"/>
      <c r="HN346" s="14"/>
      <c r="HO346" s="14"/>
      <c r="HP346" s="14"/>
      <c r="HQ346" s="14"/>
      <c r="HR346" s="14"/>
      <c r="HS346" s="14"/>
      <c r="HT346" s="14"/>
      <c r="HU346" s="14"/>
      <c r="HV346" s="14"/>
      <c r="HW346" s="14"/>
      <c r="HX346" s="14"/>
      <c r="HY346" s="14"/>
      <c r="HZ346" s="14"/>
      <c r="IA346" s="14"/>
      <c r="IB346" s="14"/>
      <c r="IC346" s="14"/>
      <c r="ID346" s="14"/>
      <c r="IE346" s="14"/>
      <c r="IF346" s="14"/>
      <c r="IG346" s="14"/>
      <c r="IH346" s="14"/>
      <c r="II346" s="14"/>
      <c r="IJ346" s="14"/>
      <c r="IK346" s="14"/>
      <c r="IL346" s="14"/>
      <c r="IM346" s="14"/>
      <c r="IN346" s="14"/>
      <c r="IO346" s="14"/>
      <c r="IP346" s="14"/>
      <c r="IQ346" s="14"/>
      <c r="IR346" s="14"/>
      <c r="IS346" s="14"/>
      <c r="IT346" s="14"/>
      <c r="IU346" s="14"/>
      <c r="IV346" s="14"/>
    </row>
    <row r="347" spans="1:256" s="13" customFormat="1" x14ac:dyDescent="0.35">
      <c r="A347" s="9" t="s">
        <v>13</v>
      </c>
      <c r="B347" s="9">
        <v>33</v>
      </c>
      <c r="C347" s="9" t="s">
        <v>579</v>
      </c>
      <c r="D347" s="9" t="s">
        <v>15</v>
      </c>
      <c r="E347" s="9" t="s">
        <v>41</v>
      </c>
      <c r="F347" s="9" t="s">
        <v>53</v>
      </c>
      <c r="G347" s="9" t="s">
        <v>53</v>
      </c>
      <c r="H347" s="9" t="s">
        <v>53</v>
      </c>
      <c r="I347" s="9" t="s">
        <v>53</v>
      </c>
      <c r="J347" s="9" t="s">
        <v>19</v>
      </c>
      <c r="K347" s="12" t="s">
        <v>53</v>
      </c>
      <c r="L347" s="9" t="s">
        <v>53</v>
      </c>
      <c r="M347" s="9">
        <f>((COUNTIF($F$2:$F$10301,F347)))</f>
        <v>46</v>
      </c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  <c r="EN347" s="14"/>
      <c r="EO347" s="14"/>
      <c r="EP347" s="14"/>
      <c r="EQ347" s="14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  <c r="FH347" s="14"/>
      <c r="FI347" s="14"/>
      <c r="FJ347" s="14"/>
      <c r="FK347" s="14"/>
      <c r="FL347" s="14"/>
      <c r="FM347" s="14"/>
      <c r="FN347" s="14"/>
      <c r="FO347" s="14"/>
      <c r="FP347" s="14"/>
      <c r="FQ347" s="14"/>
      <c r="FR347" s="14"/>
      <c r="FS347" s="14"/>
      <c r="FT347" s="14"/>
      <c r="FU347" s="14"/>
      <c r="FV347" s="14"/>
      <c r="FW347" s="14"/>
      <c r="FX347" s="14"/>
      <c r="FY347" s="14"/>
      <c r="FZ347" s="14"/>
      <c r="GA347" s="14"/>
      <c r="GB347" s="14"/>
      <c r="GC347" s="14"/>
      <c r="GD347" s="14"/>
      <c r="GE347" s="14"/>
      <c r="GF347" s="14"/>
      <c r="GG347" s="14"/>
      <c r="GH347" s="14"/>
      <c r="GI347" s="14"/>
      <c r="GJ347" s="14"/>
      <c r="GK347" s="14"/>
      <c r="GL347" s="14"/>
      <c r="GM347" s="14"/>
      <c r="GN347" s="14"/>
      <c r="GO347" s="14"/>
      <c r="GP347" s="14"/>
      <c r="GQ347" s="14"/>
      <c r="GR347" s="14"/>
      <c r="GS347" s="14"/>
      <c r="GT347" s="14"/>
      <c r="GU347" s="14"/>
      <c r="GV347" s="14"/>
      <c r="GW347" s="14"/>
      <c r="GX347" s="14"/>
      <c r="GY347" s="14"/>
      <c r="GZ347" s="14"/>
      <c r="HA347" s="14"/>
      <c r="HB347" s="14"/>
      <c r="HC347" s="14"/>
      <c r="HD347" s="14"/>
      <c r="HE347" s="14"/>
      <c r="HF347" s="14"/>
      <c r="HG347" s="14"/>
      <c r="HH347" s="14"/>
      <c r="HI347" s="14"/>
      <c r="HJ347" s="14"/>
      <c r="HK347" s="14"/>
      <c r="HL347" s="14"/>
      <c r="HM347" s="14"/>
      <c r="HN347" s="14"/>
      <c r="HO347" s="14"/>
      <c r="HP347" s="14"/>
      <c r="HQ347" s="14"/>
      <c r="HR347" s="14"/>
      <c r="HS347" s="14"/>
      <c r="HT347" s="14"/>
      <c r="HU347" s="14"/>
      <c r="HV347" s="14"/>
      <c r="HW347" s="14"/>
      <c r="HX347" s="14"/>
      <c r="HY347" s="14"/>
      <c r="HZ347" s="14"/>
      <c r="IA347" s="14"/>
      <c r="IB347" s="14"/>
      <c r="IC347" s="14"/>
      <c r="ID347" s="14"/>
      <c r="IE347" s="14"/>
      <c r="IF347" s="14"/>
      <c r="IG347" s="14"/>
      <c r="IH347" s="14"/>
      <c r="II347" s="14"/>
      <c r="IJ347" s="14"/>
      <c r="IK347" s="14"/>
      <c r="IL347" s="14"/>
      <c r="IM347" s="14"/>
      <c r="IN347" s="14"/>
      <c r="IO347" s="14"/>
      <c r="IP347" s="14"/>
      <c r="IQ347" s="14"/>
      <c r="IR347" s="14"/>
      <c r="IS347" s="14"/>
      <c r="IT347" s="14"/>
      <c r="IU347" s="14"/>
      <c r="IV347" s="14"/>
    </row>
    <row r="348" spans="1:256" s="14" customFormat="1" x14ac:dyDescent="0.35">
      <c r="A348" s="9" t="s">
        <v>13</v>
      </c>
      <c r="B348" s="9">
        <v>33</v>
      </c>
      <c r="C348" s="9" t="s">
        <v>579</v>
      </c>
      <c r="D348" s="9" t="s">
        <v>15</v>
      </c>
      <c r="E348" s="9" t="s">
        <v>43</v>
      </c>
      <c r="F348" s="9" t="s">
        <v>53</v>
      </c>
      <c r="G348" s="9" t="s">
        <v>53</v>
      </c>
      <c r="H348" s="9" t="s">
        <v>53</v>
      </c>
      <c r="I348" s="9" t="s">
        <v>53</v>
      </c>
      <c r="J348" s="9" t="s">
        <v>19</v>
      </c>
      <c r="K348" s="12" t="s">
        <v>53</v>
      </c>
      <c r="L348" s="9" t="s">
        <v>53</v>
      </c>
      <c r="M348" s="9">
        <f>((COUNTIF($F$2:$F$10301,F348)))</f>
        <v>46</v>
      </c>
    </row>
    <row r="349" spans="1:256" s="14" customFormat="1" x14ac:dyDescent="0.35">
      <c r="A349" s="9" t="s">
        <v>13</v>
      </c>
      <c r="B349" s="9">
        <v>33</v>
      </c>
      <c r="C349" s="9" t="s">
        <v>579</v>
      </c>
      <c r="D349" s="9" t="s">
        <v>15</v>
      </c>
      <c r="E349" s="9" t="s">
        <v>47</v>
      </c>
      <c r="F349" s="9" t="s">
        <v>53</v>
      </c>
      <c r="G349" s="9" t="s">
        <v>53</v>
      </c>
      <c r="H349" s="9" t="s">
        <v>53</v>
      </c>
      <c r="I349" s="9" t="s">
        <v>53</v>
      </c>
      <c r="J349" s="9" t="s">
        <v>19</v>
      </c>
      <c r="K349" s="12" t="s">
        <v>53</v>
      </c>
      <c r="L349" s="9" t="s">
        <v>53</v>
      </c>
      <c r="M349" s="9">
        <f>((COUNTIF($F$2:$F$10301,F349)))</f>
        <v>46</v>
      </c>
    </row>
    <row r="350" spans="1:256" s="14" customFormat="1" x14ac:dyDescent="0.35">
      <c r="A350" s="9" t="s">
        <v>13</v>
      </c>
      <c r="B350" s="9">
        <v>33</v>
      </c>
      <c r="C350" s="9" t="s">
        <v>579</v>
      </c>
      <c r="D350" s="9" t="s">
        <v>15</v>
      </c>
      <c r="E350" s="9" t="s">
        <v>49</v>
      </c>
      <c r="F350" s="9" t="s">
        <v>53</v>
      </c>
      <c r="G350" s="9" t="s">
        <v>53</v>
      </c>
      <c r="H350" s="9" t="s">
        <v>53</v>
      </c>
      <c r="I350" s="9" t="s">
        <v>53</v>
      </c>
      <c r="J350" s="9" t="s">
        <v>19</v>
      </c>
      <c r="K350" s="12" t="s">
        <v>53</v>
      </c>
      <c r="L350" s="9" t="s">
        <v>53</v>
      </c>
      <c r="M350" s="9">
        <f>((COUNTIF($F$2:$F$10301,F350)))</f>
        <v>46</v>
      </c>
    </row>
    <row r="351" spans="1:256" s="14" customFormat="1" x14ac:dyDescent="0.35">
      <c r="A351" s="9" t="s">
        <v>13</v>
      </c>
      <c r="B351" s="9">
        <v>33</v>
      </c>
      <c r="C351" s="9" t="s">
        <v>579</v>
      </c>
      <c r="D351" s="9" t="s">
        <v>15</v>
      </c>
      <c r="E351" s="9" t="s">
        <v>51</v>
      </c>
      <c r="F351" s="9" t="s">
        <v>53</v>
      </c>
      <c r="G351" s="9" t="s">
        <v>53</v>
      </c>
      <c r="H351" s="9" t="s">
        <v>53</v>
      </c>
      <c r="I351" s="9" t="s">
        <v>53</v>
      </c>
      <c r="J351" s="9" t="s">
        <v>19</v>
      </c>
      <c r="K351" s="12" t="s">
        <v>53</v>
      </c>
      <c r="L351" s="9" t="s">
        <v>53</v>
      </c>
      <c r="M351" s="9">
        <f>((COUNTIF($F$2:$F$10301,F351)))</f>
        <v>46</v>
      </c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  <c r="HE351" s="13"/>
      <c r="HF351" s="13"/>
      <c r="HG351" s="13"/>
      <c r="HH351" s="13"/>
      <c r="HI351" s="13"/>
      <c r="HJ351" s="13"/>
      <c r="HK351" s="13"/>
      <c r="HL351" s="13"/>
      <c r="HM351" s="13"/>
      <c r="HN351" s="13"/>
      <c r="HO351" s="13"/>
      <c r="HP351" s="13"/>
      <c r="HQ351" s="13"/>
      <c r="HR351" s="13"/>
      <c r="HS351" s="13"/>
      <c r="HT351" s="13"/>
      <c r="HU351" s="13"/>
      <c r="HV351" s="13"/>
      <c r="HW351" s="13"/>
      <c r="HX351" s="13"/>
      <c r="HY351" s="13"/>
      <c r="HZ351" s="13"/>
      <c r="IA351" s="13"/>
      <c r="IB351" s="13"/>
      <c r="IC351" s="13"/>
      <c r="ID351" s="13"/>
      <c r="IE351" s="13"/>
      <c r="IF351" s="13"/>
      <c r="IG351" s="13"/>
      <c r="IH351" s="13"/>
      <c r="II351" s="13"/>
      <c r="IJ351" s="13"/>
      <c r="IK351" s="13"/>
      <c r="IL351" s="13"/>
      <c r="IM351" s="13"/>
      <c r="IN351" s="13"/>
      <c r="IO351" s="13"/>
      <c r="IP351" s="13"/>
      <c r="IQ351" s="13"/>
      <c r="IR351" s="13"/>
      <c r="IS351" s="13"/>
      <c r="IT351" s="13"/>
      <c r="IU351" s="13"/>
      <c r="IV351" s="13"/>
    </row>
    <row r="352" spans="1:256" s="14" customFormat="1" x14ac:dyDescent="0.35">
      <c r="A352" s="9" t="s">
        <v>13</v>
      </c>
      <c r="B352" s="9">
        <v>33</v>
      </c>
      <c r="C352" s="9" t="s">
        <v>579</v>
      </c>
      <c r="D352" s="9" t="s">
        <v>15</v>
      </c>
      <c r="E352" s="9" t="s">
        <v>56</v>
      </c>
      <c r="F352" s="9" t="s">
        <v>53</v>
      </c>
      <c r="G352" s="9" t="s">
        <v>53</v>
      </c>
      <c r="H352" s="9" t="s">
        <v>53</v>
      </c>
      <c r="I352" s="9" t="s">
        <v>53</v>
      </c>
      <c r="J352" s="9" t="s">
        <v>19</v>
      </c>
      <c r="K352" s="12" t="s">
        <v>53</v>
      </c>
      <c r="L352" s="9" t="s">
        <v>53</v>
      </c>
      <c r="M352" s="9">
        <f>((COUNTIF($F$2:$F$10301,F352)))</f>
        <v>46</v>
      </c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  <c r="HE352" s="13"/>
      <c r="HF352" s="13"/>
      <c r="HG352" s="13"/>
      <c r="HH352" s="13"/>
      <c r="HI352" s="13"/>
      <c r="HJ352" s="13"/>
      <c r="HK352" s="13"/>
      <c r="HL352" s="13"/>
      <c r="HM352" s="13"/>
      <c r="HN352" s="13"/>
      <c r="HO352" s="13"/>
      <c r="HP352" s="13"/>
      <c r="HQ352" s="13"/>
      <c r="HR352" s="13"/>
      <c r="HS352" s="13"/>
      <c r="HT352" s="13"/>
      <c r="HU352" s="13"/>
      <c r="HV352" s="13"/>
      <c r="HW352" s="13"/>
      <c r="HX352" s="13"/>
      <c r="HY352" s="13"/>
      <c r="HZ352" s="13"/>
      <c r="IA352" s="13"/>
      <c r="IB352" s="13"/>
      <c r="IC352" s="13"/>
      <c r="ID352" s="13"/>
      <c r="IE352" s="13"/>
      <c r="IF352" s="13"/>
      <c r="IG352" s="13"/>
      <c r="IH352" s="13"/>
      <c r="II352" s="13"/>
      <c r="IJ352" s="13"/>
      <c r="IK352" s="13"/>
      <c r="IL352" s="13"/>
      <c r="IM352" s="13"/>
      <c r="IN352" s="13"/>
      <c r="IO352" s="13"/>
      <c r="IP352" s="13"/>
      <c r="IQ352" s="13"/>
      <c r="IR352" s="13"/>
      <c r="IS352" s="13"/>
      <c r="IT352" s="13"/>
      <c r="IU352" s="13"/>
      <c r="IV352" s="13"/>
    </row>
    <row r="353" spans="1:256" s="13" customFormat="1" ht="43.5" x14ac:dyDescent="0.35">
      <c r="A353" s="18" t="s">
        <v>13</v>
      </c>
      <c r="B353" s="18"/>
      <c r="C353" s="18" t="s">
        <v>588</v>
      </c>
      <c r="D353" s="18" t="s">
        <v>15</v>
      </c>
      <c r="E353" s="18" t="s">
        <v>16</v>
      </c>
      <c r="F353" s="19" t="s">
        <v>589</v>
      </c>
      <c r="G353" s="18" t="s">
        <v>590</v>
      </c>
      <c r="H353" s="20">
        <v>45.36</v>
      </c>
      <c r="I353" s="18" t="s">
        <v>53</v>
      </c>
      <c r="J353" s="18" t="s">
        <v>19</v>
      </c>
      <c r="K353" s="12">
        <v>44751</v>
      </c>
      <c r="L353" s="18" t="s">
        <v>35</v>
      </c>
      <c r="M353" s="9">
        <f>((COUNTIF($F$2:$F$10301,F353)))</f>
        <v>1</v>
      </c>
    </row>
    <row r="354" spans="1:256" s="13" customFormat="1" ht="29" x14ac:dyDescent="0.35">
      <c r="A354" s="18" t="s">
        <v>13</v>
      </c>
      <c r="B354" s="18"/>
      <c r="C354" s="18" t="s">
        <v>588</v>
      </c>
      <c r="D354" s="18" t="s">
        <v>15</v>
      </c>
      <c r="E354" s="18" t="s">
        <v>21</v>
      </c>
      <c r="F354" s="19" t="s">
        <v>591</v>
      </c>
      <c r="G354" s="18" t="s">
        <v>590</v>
      </c>
      <c r="H354" s="18">
        <v>45.38</v>
      </c>
      <c r="I354" s="18" t="s">
        <v>53</v>
      </c>
      <c r="J354" s="18" t="s">
        <v>19</v>
      </c>
      <c r="K354" s="12">
        <v>43722</v>
      </c>
      <c r="L354" s="18" t="s">
        <v>480</v>
      </c>
      <c r="M354" s="9">
        <f>((COUNTIF($F$2:$F$10301,F354)))</f>
        <v>1</v>
      </c>
    </row>
    <row r="355" spans="1:256" s="13" customFormat="1" ht="29" x14ac:dyDescent="0.35">
      <c r="A355" s="35" t="s">
        <v>13</v>
      </c>
      <c r="B355" s="35"/>
      <c r="C355" s="35" t="s">
        <v>588</v>
      </c>
      <c r="D355" s="35" t="s">
        <v>15</v>
      </c>
      <c r="E355" s="35" t="s">
        <v>28</v>
      </c>
      <c r="F355" s="36" t="s">
        <v>644</v>
      </c>
      <c r="G355" s="35" t="s">
        <v>590</v>
      </c>
      <c r="H355" s="35">
        <v>45.22</v>
      </c>
      <c r="I355" s="35" t="s">
        <v>645</v>
      </c>
      <c r="J355" s="35" t="s">
        <v>19</v>
      </c>
      <c r="K355" s="30">
        <v>45948</v>
      </c>
      <c r="L355" s="35" t="s">
        <v>624</v>
      </c>
      <c r="M355" s="28">
        <f>((COUNTIF($F$2:$F$10301,F355)))</f>
        <v>1</v>
      </c>
    </row>
    <row r="356" spans="1:256" s="13" customFormat="1" ht="43.5" x14ac:dyDescent="0.35">
      <c r="A356" s="18" t="s">
        <v>13</v>
      </c>
      <c r="B356" s="18"/>
      <c r="C356" s="18" t="s">
        <v>588</v>
      </c>
      <c r="D356" s="18" t="s">
        <v>15</v>
      </c>
      <c r="E356" s="18" t="s">
        <v>34</v>
      </c>
      <c r="F356" s="19" t="s">
        <v>592</v>
      </c>
      <c r="G356" s="18" t="s">
        <v>590</v>
      </c>
      <c r="H356" s="20">
        <v>48.44</v>
      </c>
      <c r="I356" s="18" t="s">
        <v>53</v>
      </c>
      <c r="J356" s="18" t="s">
        <v>19</v>
      </c>
      <c r="K356" s="12">
        <v>43313</v>
      </c>
      <c r="L356" s="18" t="s">
        <v>87</v>
      </c>
      <c r="M356" s="9">
        <f>((COUNTIF($F$2:$F$10301,F356)))</f>
        <v>1</v>
      </c>
    </row>
    <row r="357" spans="1:256" s="13" customFormat="1" ht="29" x14ac:dyDescent="0.35">
      <c r="A357" s="35" t="s">
        <v>13</v>
      </c>
      <c r="B357" s="35"/>
      <c r="C357" s="35" t="s">
        <v>588</v>
      </c>
      <c r="D357" s="35" t="s">
        <v>15</v>
      </c>
      <c r="E357" s="35" t="s">
        <v>37</v>
      </c>
      <c r="F357" s="36" t="s">
        <v>643</v>
      </c>
      <c r="G357" s="35" t="s">
        <v>590</v>
      </c>
      <c r="H357" s="37">
        <v>52.62</v>
      </c>
      <c r="I357" s="35"/>
      <c r="J357" s="35" t="s">
        <v>19</v>
      </c>
      <c r="K357" s="30">
        <v>45948</v>
      </c>
      <c r="L357" s="35" t="s">
        <v>624</v>
      </c>
      <c r="M357" s="28">
        <f>((COUNTIF($F$2:$F$10301,F357)))</f>
        <v>1</v>
      </c>
    </row>
    <row r="358" spans="1:256" s="13" customFormat="1" ht="29" x14ac:dyDescent="0.35">
      <c r="A358" s="35" t="s">
        <v>13</v>
      </c>
      <c r="B358" s="35"/>
      <c r="C358" s="35" t="s">
        <v>588</v>
      </c>
      <c r="D358" s="35" t="s">
        <v>15</v>
      </c>
      <c r="E358" s="35" t="s">
        <v>41</v>
      </c>
      <c r="F358" s="36" t="s">
        <v>711</v>
      </c>
      <c r="G358" s="35" t="s">
        <v>590</v>
      </c>
      <c r="H358" s="37">
        <v>56.04</v>
      </c>
      <c r="I358" s="35"/>
      <c r="J358" s="35" t="s">
        <v>19</v>
      </c>
      <c r="K358" s="30">
        <v>46261</v>
      </c>
      <c r="L358" s="35" t="s">
        <v>710</v>
      </c>
      <c r="M358" s="28">
        <f>((COUNTIF($F$2:$F$10301,F358)))</f>
        <v>1</v>
      </c>
    </row>
    <row r="359" spans="1:256" s="13" customFormat="1" ht="43.5" x14ac:dyDescent="0.35">
      <c r="A359" s="18" t="s">
        <v>13</v>
      </c>
      <c r="B359" s="18"/>
      <c r="C359" s="18" t="s">
        <v>588</v>
      </c>
      <c r="D359" s="18" t="s">
        <v>15</v>
      </c>
      <c r="E359" s="18" t="s">
        <v>47</v>
      </c>
      <c r="F359" s="19" t="s">
        <v>593</v>
      </c>
      <c r="G359" s="18" t="s">
        <v>590</v>
      </c>
      <c r="H359" s="20">
        <v>64.41</v>
      </c>
      <c r="I359" s="18" t="s">
        <v>53</v>
      </c>
      <c r="J359" s="18" t="s">
        <v>19</v>
      </c>
      <c r="K359" s="12">
        <v>44751</v>
      </c>
      <c r="L359" s="18" t="s">
        <v>35</v>
      </c>
      <c r="M359" s="9">
        <f>((COUNTIF($F$2:$F$10301,F359)))</f>
        <v>2</v>
      </c>
    </row>
    <row r="360" spans="1:256" s="14" customFormat="1" ht="29" x14ac:dyDescent="0.35">
      <c r="A360" s="21" t="s">
        <v>13</v>
      </c>
      <c r="B360" s="21">
        <v>33</v>
      </c>
      <c r="C360" s="21" t="s">
        <v>594</v>
      </c>
      <c r="D360" s="21" t="s">
        <v>15</v>
      </c>
      <c r="E360" s="21" t="s">
        <v>16</v>
      </c>
      <c r="F360" s="19" t="s">
        <v>595</v>
      </c>
      <c r="G360" s="21" t="s">
        <v>363</v>
      </c>
      <c r="H360" s="21" t="s">
        <v>596</v>
      </c>
      <c r="I360" s="21" t="s">
        <v>53</v>
      </c>
      <c r="J360" s="21" t="s">
        <v>19</v>
      </c>
      <c r="K360" s="12">
        <v>42603</v>
      </c>
      <c r="L360" s="21" t="s">
        <v>27</v>
      </c>
      <c r="M360" s="9">
        <f>((COUNTIF($F$2:$F$10301,F360)))</f>
        <v>1</v>
      </c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/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/>
      <c r="HE360" s="13"/>
      <c r="HF360" s="13"/>
      <c r="HG360" s="13"/>
      <c r="HH360" s="13"/>
      <c r="HI360" s="13"/>
      <c r="HJ360" s="13"/>
      <c r="HK360" s="13"/>
      <c r="HL360" s="13"/>
      <c r="HM360" s="13"/>
      <c r="HN360" s="13"/>
      <c r="HO360" s="13"/>
      <c r="HP360" s="13"/>
      <c r="HQ360" s="13"/>
      <c r="HR360" s="13"/>
      <c r="HS360" s="13"/>
      <c r="HT360" s="13"/>
      <c r="HU360" s="13"/>
      <c r="HV360" s="13"/>
      <c r="HW360" s="13"/>
      <c r="HX360" s="13"/>
      <c r="HY360" s="13"/>
      <c r="HZ360" s="13"/>
      <c r="IA360" s="13"/>
      <c r="IB360" s="13"/>
      <c r="IC360" s="13"/>
      <c r="ID360" s="13"/>
      <c r="IE360" s="13"/>
      <c r="IF360" s="13"/>
      <c r="IG360" s="13"/>
      <c r="IH360" s="13"/>
      <c r="II360" s="13"/>
      <c r="IJ360" s="13"/>
      <c r="IK360" s="13"/>
      <c r="IL360" s="13"/>
      <c r="IM360" s="13"/>
      <c r="IN360" s="13"/>
      <c r="IO360" s="13"/>
      <c r="IP360" s="13"/>
      <c r="IQ360" s="13"/>
      <c r="IR360" s="13"/>
      <c r="IS360" s="13"/>
      <c r="IT360" s="13"/>
      <c r="IU360" s="13"/>
      <c r="IV360" s="13"/>
    </row>
    <row r="361" spans="1:256" s="13" customFormat="1" ht="43.5" x14ac:dyDescent="0.35">
      <c r="A361" s="18" t="s">
        <v>13</v>
      </c>
      <c r="B361" s="18"/>
      <c r="C361" s="18" t="s">
        <v>594</v>
      </c>
      <c r="D361" s="18" t="s">
        <v>15</v>
      </c>
      <c r="E361" s="18" t="s">
        <v>21</v>
      </c>
      <c r="F361" s="19" t="s">
        <v>597</v>
      </c>
      <c r="G361" s="18" t="s">
        <v>590</v>
      </c>
      <c r="H361" s="18" t="s">
        <v>598</v>
      </c>
      <c r="I361" s="18" t="s">
        <v>53</v>
      </c>
      <c r="J361" s="18" t="s">
        <v>19</v>
      </c>
      <c r="K361" s="12">
        <v>44752</v>
      </c>
      <c r="L361" s="18" t="s">
        <v>35</v>
      </c>
      <c r="M361" s="9">
        <f>((COUNTIF($F$2:$F$10301,F361)))</f>
        <v>1</v>
      </c>
    </row>
    <row r="362" spans="1:256" s="13" customFormat="1" ht="29" x14ac:dyDescent="0.35">
      <c r="A362" s="18" t="s">
        <v>13</v>
      </c>
      <c r="B362" s="18"/>
      <c r="C362" s="18" t="s">
        <v>594</v>
      </c>
      <c r="D362" s="18" t="s">
        <v>15</v>
      </c>
      <c r="E362" s="18" t="s">
        <v>28</v>
      </c>
      <c r="F362" s="19" t="s">
        <v>599</v>
      </c>
      <c r="G362" s="18" t="s">
        <v>590</v>
      </c>
      <c r="H362" s="20" t="s">
        <v>600</v>
      </c>
      <c r="I362" s="18" t="s">
        <v>53</v>
      </c>
      <c r="J362" s="18" t="s">
        <v>19</v>
      </c>
      <c r="K362" s="12">
        <v>45529</v>
      </c>
      <c r="L362" s="18" t="s">
        <v>42</v>
      </c>
      <c r="M362" s="9">
        <f>((COUNTIF($F$2:$F$10301,F362)))</f>
        <v>1</v>
      </c>
    </row>
    <row r="363" spans="1:256" s="14" customFormat="1" ht="43.5" x14ac:dyDescent="0.35">
      <c r="A363" s="21" t="s">
        <v>13</v>
      </c>
      <c r="B363" s="21">
        <v>33</v>
      </c>
      <c r="C363" s="21" t="s">
        <v>594</v>
      </c>
      <c r="D363" s="21" t="s">
        <v>15</v>
      </c>
      <c r="E363" s="21" t="s">
        <v>34</v>
      </c>
      <c r="F363" s="19" t="s">
        <v>601</v>
      </c>
      <c r="G363" s="21" t="s">
        <v>590</v>
      </c>
      <c r="H363" s="21" t="s">
        <v>602</v>
      </c>
      <c r="I363" s="21" t="s">
        <v>53</v>
      </c>
      <c r="J363" s="21" t="s">
        <v>19</v>
      </c>
      <c r="K363" s="12">
        <v>42952</v>
      </c>
      <c r="L363" s="21" t="s">
        <v>48</v>
      </c>
      <c r="M363" s="9">
        <f>((COUNTIF($F$2:$F$10301,F363)))</f>
        <v>1</v>
      </c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/>
      <c r="HU363" s="13"/>
      <c r="HV363" s="13"/>
      <c r="HW363" s="13"/>
      <c r="HX363" s="13"/>
      <c r="HY363" s="13"/>
      <c r="HZ363" s="13"/>
      <c r="IA363" s="13"/>
      <c r="IB363" s="13"/>
      <c r="IC363" s="13"/>
      <c r="ID363" s="13"/>
      <c r="IE363" s="13"/>
      <c r="IF363" s="13"/>
      <c r="IG363" s="13"/>
      <c r="IH363" s="13"/>
      <c r="II363" s="13"/>
      <c r="IJ363" s="13"/>
      <c r="IK363" s="13"/>
      <c r="IL363" s="13"/>
      <c r="IM363" s="13"/>
      <c r="IN363" s="13"/>
      <c r="IO363" s="13"/>
      <c r="IP363" s="13"/>
      <c r="IQ363" s="13"/>
      <c r="IR363" s="13"/>
      <c r="IS363" s="13"/>
      <c r="IT363" s="13"/>
      <c r="IU363" s="13"/>
      <c r="IV363" s="13"/>
    </row>
    <row r="364" spans="1:256" s="14" customFormat="1" ht="29" x14ac:dyDescent="0.35">
      <c r="A364" s="21" t="s">
        <v>13</v>
      </c>
      <c r="B364" s="21"/>
      <c r="C364" s="21" t="s">
        <v>594</v>
      </c>
      <c r="D364" s="21" t="s">
        <v>15</v>
      </c>
      <c r="E364" s="21" t="s">
        <v>36</v>
      </c>
      <c r="F364" s="19" t="s">
        <v>603</v>
      </c>
      <c r="G364" s="21" t="s">
        <v>590</v>
      </c>
      <c r="H364" s="21" t="s">
        <v>604</v>
      </c>
      <c r="I364" s="21" t="s">
        <v>645</v>
      </c>
      <c r="J364" s="21" t="s">
        <v>19</v>
      </c>
      <c r="K364" s="12">
        <v>45200</v>
      </c>
      <c r="L364" s="21" t="s">
        <v>136</v>
      </c>
      <c r="M364" s="9">
        <f>((COUNTIF($F$2:$F$10301,F364)))</f>
        <v>1</v>
      </c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  <c r="IM364" s="13"/>
      <c r="IN364" s="13"/>
      <c r="IO364" s="13"/>
      <c r="IP364" s="13"/>
      <c r="IQ364" s="13"/>
      <c r="IR364" s="13"/>
      <c r="IS364" s="13"/>
      <c r="IT364" s="13"/>
      <c r="IU364" s="13"/>
      <c r="IV364" s="13"/>
    </row>
    <row r="365" spans="1:256" s="14" customFormat="1" ht="29" x14ac:dyDescent="0.35">
      <c r="A365" s="38" t="s">
        <v>13</v>
      </c>
      <c r="B365" s="38"/>
      <c r="C365" s="38" t="s">
        <v>594</v>
      </c>
      <c r="D365" s="38" t="s">
        <v>15</v>
      </c>
      <c r="E365" s="38" t="s">
        <v>37</v>
      </c>
      <c r="F365" s="36" t="s">
        <v>649</v>
      </c>
      <c r="G365" s="38" t="s">
        <v>590</v>
      </c>
      <c r="H365" s="38" t="s">
        <v>648</v>
      </c>
      <c r="I365" s="38" t="s">
        <v>645</v>
      </c>
      <c r="J365" s="38" t="s">
        <v>19</v>
      </c>
      <c r="K365" s="30">
        <v>45949</v>
      </c>
      <c r="L365" s="38" t="s">
        <v>624</v>
      </c>
      <c r="M365" s="28">
        <f>((COUNTIF($F$2:$F$10301,F365)))</f>
        <v>1</v>
      </c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  <c r="IM365" s="13"/>
      <c r="IN365" s="13"/>
      <c r="IO365" s="13"/>
      <c r="IP365" s="13"/>
      <c r="IQ365" s="13"/>
      <c r="IR365" s="13"/>
      <c r="IS365" s="13"/>
      <c r="IT365" s="13"/>
      <c r="IU365" s="13"/>
      <c r="IV365" s="13"/>
    </row>
    <row r="366" spans="1:256" s="13" customFormat="1" ht="43.5" x14ac:dyDescent="0.35">
      <c r="A366" s="18" t="s">
        <v>13</v>
      </c>
      <c r="B366" s="18"/>
      <c r="C366" s="18" t="s">
        <v>594</v>
      </c>
      <c r="D366" s="18" t="s">
        <v>15</v>
      </c>
      <c r="E366" s="18" t="s">
        <v>47</v>
      </c>
      <c r="F366" s="19" t="s">
        <v>593</v>
      </c>
      <c r="G366" s="18" t="s">
        <v>590</v>
      </c>
      <c r="H366" s="18" t="s">
        <v>605</v>
      </c>
      <c r="I366" s="18" t="s">
        <v>53</v>
      </c>
      <c r="J366" s="18" t="s">
        <v>19</v>
      </c>
      <c r="K366" s="12">
        <v>44752</v>
      </c>
      <c r="L366" s="18" t="s">
        <v>35</v>
      </c>
      <c r="M366" s="9">
        <f>((COUNTIF($F$2:$F$10301,F366)))</f>
        <v>2</v>
      </c>
    </row>
    <row r="367" spans="1:256" s="13" customFormat="1" ht="29" x14ac:dyDescent="0.35">
      <c r="A367" s="35" t="s">
        <v>13</v>
      </c>
      <c r="B367" s="35"/>
      <c r="C367" s="35" t="s">
        <v>698</v>
      </c>
      <c r="D367" s="35" t="s">
        <v>15</v>
      </c>
      <c r="E367" s="35" t="s">
        <v>37</v>
      </c>
      <c r="F367" s="36" t="s">
        <v>701</v>
      </c>
      <c r="G367" s="35" t="s">
        <v>590</v>
      </c>
      <c r="H367" s="35" t="s">
        <v>703</v>
      </c>
      <c r="I367" s="35" t="s">
        <v>19</v>
      </c>
      <c r="J367" s="35" t="s">
        <v>19</v>
      </c>
      <c r="K367" s="30">
        <v>46232</v>
      </c>
      <c r="L367" s="35" t="s">
        <v>254</v>
      </c>
      <c r="M367" s="28">
        <v>1</v>
      </c>
    </row>
    <row r="368" spans="1:256" s="13" customFormat="1" ht="29" x14ac:dyDescent="0.35">
      <c r="A368" s="35" t="s">
        <v>13</v>
      </c>
      <c r="B368" s="35"/>
      <c r="C368" s="35" t="s">
        <v>698</v>
      </c>
      <c r="D368" s="35" t="s">
        <v>15</v>
      </c>
      <c r="E368" s="35" t="s">
        <v>49</v>
      </c>
      <c r="F368" s="36" t="s">
        <v>700</v>
      </c>
      <c r="G368" s="35" t="s">
        <v>590</v>
      </c>
      <c r="H368" s="35" t="s">
        <v>699</v>
      </c>
      <c r="I368" s="35" t="s">
        <v>19</v>
      </c>
      <c r="J368" s="35" t="s">
        <v>19</v>
      </c>
      <c r="K368" s="30">
        <v>46232</v>
      </c>
      <c r="L368" s="35" t="s">
        <v>254</v>
      </c>
      <c r="M368" s="28">
        <v>1</v>
      </c>
      <c r="O368" s="43" t="s">
        <v>702</v>
      </c>
    </row>
    <row r="369" spans="1:15" s="13" customFormat="1" ht="29" x14ac:dyDescent="0.35">
      <c r="A369" s="35" t="s">
        <v>13</v>
      </c>
      <c r="B369" s="35"/>
      <c r="C369" s="35" t="s">
        <v>594</v>
      </c>
      <c r="D369" s="35" t="s">
        <v>607</v>
      </c>
      <c r="E369" s="35">
        <v>35</v>
      </c>
      <c r="F369" s="36" t="s">
        <v>707</v>
      </c>
      <c r="G369" s="35" t="s">
        <v>708</v>
      </c>
      <c r="H369" s="35" t="s">
        <v>709</v>
      </c>
      <c r="I369" s="35" t="s">
        <v>19</v>
      </c>
      <c r="J369" s="35" t="s">
        <v>19</v>
      </c>
      <c r="K369" s="30">
        <v>46242</v>
      </c>
      <c r="L369" s="35" t="s">
        <v>254</v>
      </c>
      <c r="M369" s="28">
        <v>1</v>
      </c>
      <c r="O369" s="43"/>
    </row>
    <row r="370" spans="1:15" s="13" customFormat="1" ht="29" x14ac:dyDescent="0.35">
      <c r="A370" s="29" t="s">
        <v>13</v>
      </c>
      <c r="B370" s="32"/>
      <c r="C370" s="29" t="s">
        <v>606</v>
      </c>
      <c r="D370" s="29" t="s">
        <v>607</v>
      </c>
      <c r="E370" s="29">
        <v>40</v>
      </c>
      <c r="F370" s="33" t="s">
        <v>646</v>
      </c>
      <c r="G370" s="29" t="s">
        <v>590</v>
      </c>
      <c r="H370" s="29" t="s">
        <v>647</v>
      </c>
      <c r="I370" s="29" t="s">
        <v>19</v>
      </c>
      <c r="J370" s="29" t="s">
        <v>19</v>
      </c>
      <c r="K370" s="30">
        <v>45948</v>
      </c>
      <c r="L370" s="30" t="s">
        <v>624</v>
      </c>
      <c r="M370" s="28">
        <f>((COUNTIF($F$2:$F$10301,F370)))</f>
        <v>1</v>
      </c>
      <c r="N370" s="13">
        <f>((COUNTIF($F$2:$F$10305,F370)))</f>
        <v>1</v>
      </c>
    </row>
    <row r="371" spans="1:15" s="13" customFormat="1" ht="29" x14ac:dyDescent="0.35">
      <c r="A371" s="13" t="s">
        <v>13</v>
      </c>
      <c r="C371" s="13" t="s">
        <v>608</v>
      </c>
      <c r="D371" s="13" t="s">
        <v>607</v>
      </c>
      <c r="E371" s="13">
        <v>45</v>
      </c>
      <c r="F371" s="25" t="s">
        <v>609</v>
      </c>
      <c r="G371" s="13" t="s">
        <v>590</v>
      </c>
      <c r="H371" s="13" t="s">
        <v>610</v>
      </c>
      <c r="I371" s="13" t="s">
        <v>19</v>
      </c>
      <c r="J371" s="13" t="s">
        <v>19</v>
      </c>
      <c r="K371" s="12">
        <v>45199</v>
      </c>
      <c r="L371" s="12" t="s">
        <v>136</v>
      </c>
      <c r="M371" s="9">
        <f>((COUNTIF($F$2:$F$10301,F371)))</f>
        <v>1</v>
      </c>
      <c r="N371" s="13">
        <f>((COUNTIF($F$2:$F$10305,F371)))</f>
        <v>1</v>
      </c>
    </row>
    <row r="372" spans="1:15" s="13" customFormat="1" ht="29" x14ac:dyDescent="0.35">
      <c r="A372" s="13" t="s">
        <v>13</v>
      </c>
      <c r="B372"/>
      <c r="C372" s="13" t="s">
        <v>606</v>
      </c>
      <c r="D372" s="13" t="s">
        <v>607</v>
      </c>
      <c r="E372" s="13">
        <v>55</v>
      </c>
      <c r="F372" s="25" t="s">
        <v>611</v>
      </c>
      <c r="G372" s="13" t="s">
        <v>590</v>
      </c>
      <c r="H372" s="13" t="s">
        <v>612</v>
      </c>
      <c r="I372" s="13" t="s">
        <v>19</v>
      </c>
      <c r="J372" s="13" t="s">
        <v>19</v>
      </c>
      <c r="K372" s="12">
        <v>45199</v>
      </c>
      <c r="L372" s="12" t="s">
        <v>136</v>
      </c>
      <c r="M372" s="9">
        <f>((COUNTIF($F$2:$F$10301,F372)))</f>
        <v>1</v>
      </c>
      <c r="N372" s="13">
        <f>((COUNTIF($F$2:$F$10305,F372)))</f>
        <v>1</v>
      </c>
    </row>
    <row r="373" spans="1:15" s="34" customFormat="1" ht="29" x14ac:dyDescent="0.35">
      <c r="A373" s="29" t="s">
        <v>13</v>
      </c>
      <c r="B373" s="32"/>
      <c r="C373" s="29" t="s">
        <v>606</v>
      </c>
      <c r="D373" s="29" t="s">
        <v>607</v>
      </c>
      <c r="E373" s="29" t="s">
        <v>632</v>
      </c>
      <c r="F373" s="33" t="s">
        <v>633</v>
      </c>
      <c r="G373" s="29" t="s">
        <v>590</v>
      </c>
      <c r="H373" s="29" t="s">
        <v>634</v>
      </c>
      <c r="I373" s="29" t="s">
        <v>19</v>
      </c>
      <c r="J373" s="29" t="s">
        <v>19</v>
      </c>
      <c r="K373" s="30">
        <v>45948</v>
      </c>
      <c r="L373" s="30" t="s">
        <v>624</v>
      </c>
      <c r="M373" s="29">
        <v>1</v>
      </c>
      <c r="N373" s="29">
        <f>((COUNTIF($F$2:$F$10304,F373)))</f>
        <v>1</v>
      </c>
    </row>
  </sheetData>
  <autoFilter ref="A1:M366" xr:uid="{823888F3-B4A1-4790-983C-36ED9977A404}"/>
  <sortState xmlns:xlrd2="http://schemas.microsoft.com/office/spreadsheetml/2017/richdata2" ref="A2:XFC341">
    <sortCondition ref="A2:A341"/>
    <sortCondition ref="D2:D341"/>
    <sortCondition ref="B2:B341"/>
    <sortCondition ref="C2:C341"/>
    <sortCondition ref="E2:E341"/>
  </sortState>
  <pageMargins left="0.2" right="0.2" top="0.3" bottom="0.41" header="0.17" footer="0.3"/>
  <pageSetup paperSize="9" scale="69" orientation="landscape" r:id="rId1"/>
  <headerFooter alignWithMargins="0">
    <oddFooter>&amp;CAthletics Ireland Masters Records&amp;RPage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Men Outdoor</vt:lpstr>
      <vt:lpstr>'Men Outdoor'!Print_Area</vt:lpstr>
      <vt:lpstr>'Men Outdoor'!Print_Titles</vt:lpstr>
    </vt:vector>
  </TitlesOfParts>
  <Company>BBH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DB3H455</dc:creator>
  <cp:lastModifiedBy>ronan gately</cp:lastModifiedBy>
  <cp:lastPrinted>2023-08-17T15:20:32Z</cp:lastPrinted>
  <dcterms:created xsi:type="dcterms:W3CDTF">2015-07-28T08:47:04Z</dcterms:created>
  <dcterms:modified xsi:type="dcterms:W3CDTF">2026-09-07T14:30:55Z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nsitivity">
    <vt:lpwstr>Internal</vt:lpwstr>
  </property>
</Properties>
</file>