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d491d1869cd2559/Documents/Masters Athletics/"/>
    </mc:Choice>
  </mc:AlternateContent>
  <xr:revisionPtr revIDLastSave="6" documentId="13_ncr:1_{4D505752-C5A0-4D9A-BA85-51B517F0FB0D}" xr6:coauthVersionLast="47" xr6:coauthVersionMax="47" xr10:uidLastSave="{2D785AE7-708F-48A8-B6DB-B3CF864ECBEE}"/>
  <bookViews>
    <workbookView xWindow="-110" yWindow="-110" windowWidth="22780" windowHeight="14540" xr2:uid="{00000000-000D-0000-FFFF-FFFF00000000}"/>
  </bookViews>
  <sheets>
    <sheet name="Men Road" sheetId="1" r:id="rId1"/>
  </sheets>
  <definedNames>
    <definedName name="_xlnm._FilterDatabase" localSheetId="0" hidden="1">'Men Road'!$A$1:$M$94</definedName>
    <definedName name="_xlnm.Print_Area" localSheetId="0">'Men Road'!$A$1:$M$94</definedName>
    <definedName name="_xlnm.Print_Titles" localSheetId="0">'Men Road'!$1:$1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3" i="1" l="1"/>
  <c r="M87" i="1"/>
  <c r="M70" i="1"/>
  <c r="M81" i="1"/>
  <c r="M92" i="1"/>
  <c r="M91" i="1"/>
  <c r="M80" i="1"/>
  <c r="M73" i="1"/>
  <c r="M63" i="1"/>
  <c r="M60" i="1"/>
  <c r="M55" i="1"/>
  <c r="M54" i="1"/>
  <c r="M69" i="1"/>
  <c r="M66" i="1"/>
  <c r="M65" i="1"/>
  <c r="M56" i="1"/>
  <c r="M5" i="1"/>
  <c r="M64" i="1" l="1"/>
  <c r="M9" i="1"/>
  <c r="M72" i="1"/>
  <c r="M74" i="1"/>
  <c r="M75" i="1"/>
  <c r="M76" i="1"/>
  <c r="M77" i="1"/>
  <c r="M78" i="1"/>
  <c r="M79" i="1"/>
  <c r="M82" i="1"/>
  <c r="M83" i="1"/>
  <c r="M84" i="1"/>
  <c r="M85" i="1"/>
  <c r="M86" i="1"/>
  <c r="M88" i="1"/>
  <c r="M89" i="1"/>
  <c r="M90" i="1"/>
  <c r="M94" i="1"/>
  <c r="M57" i="1"/>
  <c r="M58" i="1"/>
  <c r="M59" i="1"/>
  <c r="M61" i="1"/>
  <c r="M62" i="1"/>
  <c r="M67" i="1"/>
  <c r="M68" i="1"/>
  <c r="M71" i="1"/>
  <c r="M6" i="1"/>
  <c r="M7" i="1"/>
  <c r="M8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4" i="1" l="1"/>
</calcChain>
</file>

<file path=xl/sharedStrings.xml><?xml version="1.0" encoding="utf-8"?>
<sst xmlns="http://schemas.openxmlformats.org/spreadsheetml/2006/main" count="942" uniqueCount="238">
  <si>
    <t>Event</t>
  </si>
  <si>
    <t>Age</t>
  </si>
  <si>
    <t>Holder</t>
  </si>
  <si>
    <t>Club</t>
  </si>
  <si>
    <t>Record</t>
  </si>
  <si>
    <t>M35</t>
  </si>
  <si>
    <t>M40</t>
  </si>
  <si>
    <t>M45</t>
  </si>
  <si>
    <t>M50</t>
  </si>
  <si>
    <t>M55</t>
  </si>
  <si>
    <t>M60</t>
  </si>
  <si>
    <t>M65</t>
  </si>
  <si>
    <t>M70</t>
  </si>
  <si>
    <t>M75</t>
  </si>
  <si>
    <t>M80</t>
  </si>
  <si>
    <t>M85</t>
  </si>
  <si>
    <t>-</t>
  </si>
  <si>
    <t>Dublin</t>
  </si>
  <si>
    <t>Terrain</t>
  </si>
  <si>
    <t>Wind</t>
  </si>
  <si>
    <t>Togher</t>
  </si>
  <si>
    <t>Jim McNamara</t>
  </si>
  <si>
    <t>Donore</t>
  </si>
  <si>
    <t>Wgt/Hgt</t>
  </si>
  <si>
    <t>M90</t>
  </si>
  <si>
    <t>North Belfast</t>
  </si>
  <si>
    <t>Derry</t>
  </si>
  <si>
    <t>London, England</t>
  </si>
  <si>
    <t>Waterford</t>
  </si>
  <si>
    <t>Dunboyne</t>
  </si>
  <si>
    <t>Road</t>
  </si>
  <si>
    <t>5km</t>
  </si>
  <si>
    <t>Mullingar</t>
  </si>
  <si>
    <t>10km</t>
  </si>
  <si>
    <t>City of Derry</t>
  </si>
  <si>
    <t xml:space="preserve">Phoenix Park </t>
  </si>
  <si>
    <t>Duleek</t>
  </si>
  <si>
    <t>Half Marathon</t>
  </si>
  <si>
    <t>Tommy Hughes</t>
  </si>
  <si>
    <t>Marathon</t>
  </si>
  <si>
    <t>John Treacy</t>
  </si>
  <si>
    <t>Denis Keogh</t>
  </si>
  <si>
    <t>Sean Collins</t>
  </si>
  <si>
    <t>1.10.31</t>
  </si>
  <si>
    <t>3.27.42</t>
  </si>
  <si>
    <t>4.20.40</t>
  </si>
  <si>
    <t>5.25.00</t>
  </si>
  <si>
    <t>10km W</t>
  </si>
  <si>
    <t>Jyvaskyla, Finland</t>
  </si>
  <si>
    <t>20km W</t>
  </si>
  <si>
    <t>Bobby King</t>
  </si>
  <si>
    <t>1.30.34</t>
  </si>
  <si>
    <t>1.49.11</t>
  </si>
  <si>
    <t>2.00.48</t>
  </si>
  <si>
    <t>Belgium</t>
  </si>
  <si>
    <t>30km W</t>
  </si>
  <si>
    <t>3.09.52</t>
  </si>
  <si>
    <t>3.06.44</t>
  </si>
  <si>
    <t>3.18.15</t>
  </si>
  <si>
    <t>Upice, Czech Republic</t>
  </si>
  <si>
    <t>50km W</t>
  </si>
  <si>
    <t>Sean Pender</t>
  </si>
  <si>
    <t>Kilmurray</t>
  </si>
  <si>
    <t>6.08.35</t>
  </si>
  <si>
    <t>Stockton-on-</t>
  </si>
  <si>
    <t>1.40.53</t>
  </si>
  <si>
    <t>Moscow, Russia</t>
  </si>
  <si>
    <t>Sean McMullin</t>
  </si>
  <si>
    <t>Sacramento, USA</t>
  </si>
  <si>
    <t>Peterborough, England</t>
  </si>
  <si>
    <t>Men</t>
  </si>
  <si>
    <t>No. of Rec</t>
  </si>
  <si>
    <t>Sex</t>
  </si>
  <si>
    <t>Venue</t>
  </si>
  <si>
    <t>Date</t>
  </si>
  <si>
    <t>Robert Heffernan</t>
  </si>
  <si>
    <t>1.20.57</t>
  </si>
  <si>
    <t>Lugano, Switzerland</t>
  </si>
  <si>
    <t>3.37.56</t>
  </si>
  <si>
    <t>Order</t>
  </si>
  <si>
    <t>n/a</t>
  </si>
  <si>
    <t>Manchester, England</t>
  </si>
  <si>
    <t>Christy McMonagle</t>
  </si>
  <si>
    <t>44.09.00</t>
  </si>
  <si>
    <t>56.41.00</t>
  </si>
  <si>
    <t>13.53.00</t>
  </si>
  <si>
    <t>1.03.11</t>
  </si>
  <si>
    <t>Granollers, Spain</t>
  </si>
  <si>
    <t>Brian Maher</t>
  </si>
  <si>
    <t>Armagh</t>
  </si>
  <si>
    <t>Kilkenny City Harriers</t>
  </si>
  <si>
    <t>Gary O'Hanlon</t>
  </si>
  <si>
    <t>Clonliffe Harriers</t>
  </si>
  <si>
    <t>11-Mar-18</t>
  </si>
  <si>
    <t>The Hague, Netherlands</t>
  </si>
  <si>
    <t>1.05.55</t>
  </si>
  <si>
    <t>5km W</t>
  </si>
  <si>
    <t>26.05.00</t>
  </si>
  <si>
    <t>Helsinki, Finland</t>
  </si>
  <si>
    <t>27.16.00</t>
  </si>
  <si>
    <t>Ghent, Belgium</t>
  </si>
  <si>
    <t>29.30.00</t>
  </si>
  <si>
    <t>Ancona, Italy</t>
  </si>
  <si>
    <t>59.17.00</t>
  </si>
  <si>
    <t>00 Mar 17</t>
  </si>
  <si>
    <t>Daegu, South Korea</t>
  </si>
  <si>
    <t>2.08.06</t>
  </si>
  <si>
    <t>Brian O'Domhnaill</t>
  </si>
  <si>
    <t>Alicante, Spain</t>
  </si>
  <si>
    <t>3.16.36</t>
  </si>
  <si>
    <t>Coventry, England</t>
  </si>
  <si>
    <t>3.32.22</t>
  </si>
  <si>
    <t>00 May 16</t>
  </si>
  <si>
    <t>Monte Gordo, Portugal</t>
  </si>
  <si>
    <t>2.01.21</t>
  </si>
  <si>
    <t>00 Sep 07</t>
  </si>
  <si>
    <t>Riccionne, Italy</t>
  </si>
  <si>
    <t>Finn Valley</t>
  </si>
  <si>
    <t>Bob Lyne</t>
  </si>
  <si>
    <t>Crusaders</t>
  </si>
  <si>
    <t>3.50.08</t>
  </si>
  <si>
    <t>Declan Reed</t>
  </si>
  <si>
    <t>Ross Alexander</t>
  </si>
  <si>
    <t>55.39.00</t>
  </si>
  <si>
    <t>Malaga, Spain</t>
  </si>
  <si>
    <t>51.48.00</t>
  </si>
  <si>
    <t>Coolquill</t>
  </si>
  <si>
    <t>2.17.11</t>
  </si>
  <si>
    <t>Jack Carberry</t>
  </si>
  <si>
    <t>3.57.33</t>
  </si>
  <si>
    <t>Shane Healy</t>
  </si>
  <si>
    <t>MSB</t>
  </si>
  <si>
    <t>Termoneeny</t>
  </si>
  <si>
    <t>1.11.57</t>
  </si>
  <si>
    <t>Newry</t>
  </si>
  <si>
    <t>16.15.00</t>
  </si>
  <si>
    <t>Buncrana</t>
  </si>
  <si>
    <t>14.31.00</t>
  </si>
  <si>
    <t>2.16.29</t>
  </si>
  <si>
    <t>2.27.52</t>
  </si>
  <si>
    <t>Rathfarnham/WSAF</t>
  </si>
  <si>
    <t>Frankfurt, Germany</t>
  </si>
  <si>
    <t>Athboy</t>
  </si>
  <si>
    <t>1.11.09</t>
  </si>
  <si>
    <t>Larne</t>
  </si>
  <si>
    <t>1.06.26</t>
  </si>
  <si>
    <t>2.30.02</t>
  </si>
  <si>
    <t>Lisburn</t>
  </si>
  <si>
    <t>Pauric McKinney</t>
  </si>
  <si>
    <t>Inishowen</t>
  </si>
  <si>
    <t>Kevin Seaward</t>
  </si>
  <si>
    <t>St. Malachy's</t>
  </si>
  <si>
    <t>2.11.54</t>
  </si>
  <si>
    <t>16.12.00</t>
  </si>
  <si>
    <t>Michael Harty</t>
  </si>
  <si>
    <t>East Cork</t>
  </si>
  <si>
    <t>14.20.00</t>
  </si>
  <si>
    <t>Enfield</t>
  </si>
  <si>
    <t>29.42.0</t>
  </si>
  <si>
    <t>Leeds, England</t>
  </si>
  <si>
    <t>28.35.0</t>
  </si>
  <si>
    <t>Mobile, USA</t>
  </si>
  <si>
    <t>Tommy Payne</t>
  </si>
  <si>
    <t>Torun, Poland</t>
  </si>
  <si>
    <t xml:space="preserve">Tinryland </t>
  </si>
  <si>
    <t>Strive Racing</t>
  </si>
  <si>
    <t>32.53.00</t>
  </si>
  <si>
    <t>Belfast</t>
  </si>
  <si>
    <t>33.33.00</t>
  </si>
  <si>
    <t>Joe Gough</t>
  </si>
  <si>
    <t>West Waterford</t>
  </si>
  <si>
    <t>Dundrum, Co. Tipperary</t>
  </si>
  <si>
    <t>John Laste</t>
  </si>
  <si>
    <t>Clonmel</t>
  </si>
  <si>
    <t>St. Anne's Park, Raheny</t>
  </si>
  <si>
    <t>Pat Murphy</t>
  </si>
  <si>
    <t>Castleisland</t>
  </si>
  <si>
    <t>St Anne's Park, Raheny</t>
  </si>
  <si>
    <t>1.26.51</t>
  </si>
  <si>
    <t xml:space="preserve">Dublin </t>
  </si>
  <si>
    <t>Togher, Cork</t>
  </si>
  <si>
    <t>31.30.00</t>
  </si>
  <si>
    <t>Braga, Portugal</t>
  </si>
  <si>
    <t>St Coca's, Kilcock</t>
  </si>
  <si>
    <t>Regensburg, Germany</t>
  </si>
  <si>
    <t>Riccione, Italy</t>
  </si>
  <si>
    <t>10 mile W</t>
  </si>
  <si>
    <t>1.43.35</t>
  </si>
  <si>
    <t>Potsdam, Germany</t>
  </si>
  <si>
    <t>1.54.14</t>
  </si>
  <si>
    <t>Brisbane</t>
  </si>
  <si>
    <t>2.18.56</t>
  </si>
  <si>
    <t>Pescara, Italy</t>
  </si>
  <si>
    <t>3.42.25</t>
  </si>
  <si>
    <t>Grosseto, Italy</t>
  </si>
  <si>
    <t>Sean Martin</t>
  </si>
  <si>
    <t>Abbotstown Run4Fun</t>
  </si>
  <si>
    <t>31.19.00</t>
  </si>
  <si>
    <t>37.13.00</t>
  </si>
  <si>
    <t>41.10.00</t>
  </si>
  <si>
    <t>Trafford, UK</t>
  </si>
  <si>
    <t>Brian Lynch</t>
  </si>
  <si>
    <t>North East Runners</t>
  </si>
  <si>
    <t>Tom Cuddy</t>
  </si>
  <si>
    <t>1.23.21</t>
  </si>
  <si>
    <t>Charleville</t>
  </si>
  <si>
    <t>1 Mile</t>
  </si>
  <si>
    <t>Michael Counsel</t>
  </si>
  <si>
    <t>Trim</t>
  </si>
  <si>
    <t>Griffith Ave, Dublin</t>
  </si>
  <si>
    <t>35km W</t>
  </si>
  <si>
    <t>3.28.16</t>
  </si>
  <si>
    <t>2.51.28</t>
  </si>
  <si>
    <t>14.58.00</t>
  </si>
  <si>
    <t>James Doherty</t>
  </si>
  <si>
    <t>Letterkenny AC</t>
  </si>
  <si>
    <t>2.10.28</t>
  </si>
  <si>
    <t>Letterkenny, Donegal</t>
  </si>
  <si>
    <t>16.46.00</t>
  </si>
  <si>
    <t xml:space="preserve">Rathfarnham, Dublin </t>
  </si>
  <si>
    <t>2.37.03</t>
  </si>
  <si>
    <t>Madeira, Portugal</t>
  </si>
  <si>
    <t>1.14.53</t>
  </si>
  <si>
    <t>4.43.00</t>
  </si>
  <si>
    <t>3.00.02</t>
  </si>
  <si>
    <t>Lea Fulcher</t>
  </si>
  <si>
    <t>Plant Based</t>
  </si>
  <si>
    <t>4.24.00</t>
  </si>
  <si>
    <t>2.26.33</t>
  </si>
  <si>
    <t>Valencia, Spain</t>
  </si>
  <si>
    <t>2.48.52</t>
  </si>
  <si>
    <t>3.22.13</t>
  </si>
  <si>
    <t>John Joe Murphy</t>
  </si>
  <si>
    <t>Paraic Sweeney</t>
  </si>
  <si>
    <t>Mayo</t>
  </si>
  <si>
    <t>1.39.55</t>
  </si>
  <si>
    <t>Catania, Italy</t>
  </si>
  <si>
    <t>30.00.00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</si>
</sst>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5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20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"/>
  <sheetViews>
    <sheetView tabSelected="1" zoomScaleNormal="100" workbookViewId="0">
      <pane ySplit="1" topLeftCell="A18" activePane="bottomLeft" state="frozen"/>
      <selection pane="bottomLeft" activeCell="N24" sqref="N24"/>
    </sheetView>
  </sheetViews>
  <sheetFormatPr defaultColWidth="9.1796875" defaultRowHeight="14.5" x14ac:dyDescent="0.35"/>
  <cols>
    <col min="1" max="1" width="11.81640625" style="5" customWidth="1"/>
    <col min="2" max="2" width="10.7265625" style="5" hidden="1" customWidth="1"/>
    <col min="3" max="3" width="13.7265625" style="5" bestFit="1" customWidth="1"/>
    <col min="4" max="4" width="8.7265625" style="5" bestFit="1" customWidth="1"/>
    <col min="5" max="5" width="9" style="5" bestFit="1" customWidth="1"/>
    <col min="6" max="6" width="20.7265625" style="5" bestFit="1" customWidth="1"/>
    <col min="7" max="7" width="23.453125" style="5" bestFit="1" customWidth="1"/>
    <col min="8" max="8" width="12.1796875" style="5" bestFit="1" customWidth="1"/>
    <col min="9" max="9" width="10.453125" style="5" bestFit="1" customWidth="1"/>
    <col min="10" max="10" width="13.1796875" style="5" bestFit="1" customWidth="1"/>
    <col min="11" max="11" width="15.453125" style="6" bestFit="1" customWidth="1"/>
    <col min="12" max="12" width="23.81640625" style="5" bestFit="1" customWidth="1"/>
    <col min="13" max="13" width="14.54296875" style="5" bestFit="1" customWidth="1"/>
    <col min="14" max="16384" width="9.1796875" style="5"/>
  </cols>
  <sheetData>
    <row r="1" spans="1:13" s="3" customFormat="1" x14ac:dyDescent="0.35">
      <c r="A1" s="1" t="s">
        <v>18</v>
      </c>
      <c r="B1" s="1" t="s">
        <v>79</v>
      </c>
      <c r="C1" s="1" t="s">
        <v>0</v>
      </c>
      <c r="D1" s="1" t="s">
        <v>72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19</v>
      </c>
      <c r="J1" s="1" t="s">
        <v>23</v>
      </c>
      <c r="K1" s="2" t="s">
        <v>74</v>
      </c>
      <c r="L1" s="1" t="s">
        <v>73</v>
      </c>
      <c r="M1" s="1" t="s">
        <v>71</v>
      </c>
    </row>
    <row r="2" spans="1:13" s="8" customFormat="1" x14ac:dyDescent="0.35">
      <c r="A2" s="10" t="s">
        <v>30</v>
      </c>
      <c r="B2" s="10"/>
      <c r="C2" s="10" t="s">
        <v>206</v>
      </c>
      <c r="D2" s="10" t="s">
        <v>70</v>
      </c>
      <c r="E2" s="10" t="s">
        <v>8</v>
      </c>
      <c r="F2" s="10" t="s">
        <v>225</v>
      </c>
      <c r="G2" s="10" t="s">
        <v>226</v>
      </c>
      <c r="H2" s="10" t="s">
        <v>227</v>
      </c>
      <c r="I2" s="10" t="s">
        <v>80</v>
      </c>
      <c r="J2" s="10" t="s">
        <v>80</v>
      </c>
      <c r="K2" s="11">
        <v>45921</v>
      </c>
      <c r="L2" s="10" t="s">
        <v>209</v>
      </c>
      <c r="M2" s="10">
        <v>1</v>
      </c>
    </row>
    <row r="3" spans="1:13" s="8" customFormat="1" x14ac:dyDescent="0.35">
      <c r="A3" s="10" t="s">
        <v>30</v>
      </c>
      <c r="B3" s="10"/>
      <c r="C3" s="10" t="s">
        <v>206</v>
      </c>
      <c r="D3" s="10" t="s">
        <v>70</v>
      </c>
      <c r="E3" s="10" t="s">
        <v>9</v>
      </c>
      <c r="F3" s="10" t="s">
        <v>207</v>
      </c>
      <c r="G3" s="10" t="s">
        <v>208</v>
      </c>
      <c r="H3" s="10" t="s">
        <v>223</v>
      </c>
      <c r="I3" s="10" t="s">
        <v>80</v>
      </c>
      <c r="J3" s="10" t="s">
        <v>80</v>
      </c>
      <c r="K3" s="11">
        <v>45921</v>
      </c>
      <c r="L3" s="10" t="s">
        <v>209</v>
      </c>
      <c r="M3" s="10">
        <v>1</v>
      </c>
    </row>
    <row r="4" spans="1:13" s="4" customFormat="1" ht="15" customHeight="1" x14ac:dyDescent="0.35">
      <c r="A4" s="8" t="s">
        <v>30</v>
      </c>
      <c r="B4" s="8">
        <v>1</v>
      </c>
      <c r="C4" s="8" t="s">
        <v>31</v>
      </c>
      <c r="D4" s="8" t="s">
        <v>70</v>
      </c>
      <c r="E4" s="8" t="s">
        <v>5</v>
      </c>
      <c r="F4" s="8" t="s">
        <v>40</v>
      </c>
      <c r="G4" s="8" t="s">
        <v>28</v>
      </c>
      <c r="H4" s="8" t="s">
        <v>85</v>
      </c>
      <c r="I4" s="8" t="s">
        <v>80</v>
      </c>
      <c r="J4" s="8" t="s">
        <v>80</v>
      </c>
      <c r="K4" s="7">
        <v>34462</v>
      </c>
      <c r="L4" s="8" t="s">
        <v>81</v>
      </c>
      <c r="M4" s="8">
        <f t="shared" ref="M4:M36" si="0">((COUNTIF($F$4:$F$10299,F4)))</f>
        <v>3</v>
      </c>
    </row>
    <row r="5" spans="1:13" s="4" customFormat="1" ht="15" customHeight="1" x14ac:dyDescent="0.35">
      <c r="A5" s="12" t="s">
        <v>30</v>
      </c>
      <c r="B5" s="12">
        <v>1</v>
      </c>
      <c r="C5" s="12" t="s">
        <v>31</v>
      </c>
      <c r="D5" s="12" t="s">
        <v>70</v>
      </c>
      <c r="E5" s="12" t="s">
        <v>6</v>
      </c>
      <c r="F5" s="12" t="s">
        <v>154</v>
      </c>
      <c r="G5" s="12" t="s">
        <v>155</v>
      </c>
      <c r="H5" s="12" t="s">
        <v>156</v>
      </c>
      <c r="I5" s="12" t="s">
        <v>80</v>
      </c>
      <c r="J5" s="12" t="s">
        <v>80</v>
      </c>
      <c r="K5" s="14">
        <v>44698</v>
      </c>
      <c r="L5" s="12" t="s">
        <v>157</v>
      </c>
      <c r="M5" s="12">
        <f t="shared" si="0"/>
        <v>3</v>
      </c>
    </row>
    <row r="6" spans="1:13" s="4" customFormat="1" ht="15" customHeight="1" x14ac:dyDescent="0.35">
      <c r="A6" s="12" t="s">
        <v>30</v>
      </c>
      <c r="B6" s="12">
        <v>1</v>
      </c>
      <c r="C6" s="12" t="s">
        <v>31</v>
      </c>
      <c r="D6" s="12" t="s">
        <v>70</v>
      </c>
      <c r="E6" s="12" t="s">
        <v>7</v>
      </c>
      <c r="F6" s="12" t="s">
        <v>121</v>
      </c>
      <c r="G6" s="12" t="s">
        <v>34</v>
      </c>
      <c r="H6" s="12" t="s">
        <v>137</v>
      </c>
      <c r="I6" s="12" t="s">
        <v>80</v>
      </c>
      <c r="J6" s="12" t="s">
        <v>80</v>
      </c>
      <c r="K6" s="14">
        <v>43607</v>
      </c>
      <c r="L6" s="12" t="s">
        <v>136</v>
      </c>
      <c r="M6" s="12">
        <f t="shared" si="0"/>
        <v>2</v>
      </c>
    </row>
    <row r="7" spans="1:13" s="4" customFormat="1" ht="15" customHeight="1" x14ac:dyDescent="0.35">
      <c r="A7" s="12" t="s">
        <v>30</v>
      </c>
      <c r="B7" s="12">
        <v>1</v>
      </c>
      <c r="C7" s="12" t="s">
        <v>31</v>
      </c>
      <c r="D7" s="12" t="s">
        <v>70</v>
      </c>
      <c r="E7" s="12" t="s">
        <v>8</v>
      </c>
      <c r="F7" s="12" t="s">
        <v>130</v>
      </c>
      <c r="G7" s="12" t="s">
        <v>131</v>
      </c>
      <c r="H7" s="12" t="s">
        <v>213</v>
      </c>
      <c r="I7" s="12" t="s">
        <v>80</v>
      </c>
      <c r="J7" s="12" t="s">
        <v>80</v>
      </c>
      <c r="K7" s="14">
        <v>43874</v>
      </c>
      <c r="L7" s="12" t="s">
        <v>89</v>
      </c>
      <c r="M7" s="12">
        <f t="shared" si="0"/>
        <v>1</v>
      </c>
    </row>
    <row r="8" spans="1:13" s="4" customFormat="1" ht="15" customHeight="1" x14ac:dyDescent="0.35">
      <c r="A8" s="12" t="s">
        <v>30</v>
      </c>
      <c r="B8" s="12">
        <v>1</v>
      </c>
      <c r="C8" s="12" t="s">
        <v>31</v>
      </c>
      <c r="D8" s="12" t="s">
        <v>70</v>
      </c>
      <c r="E8" s="12" t="s">
        <v>9</v>
      </c>
      <c r="F8" s="12" t="s">
        <v>38</v>
      </c>
      <c r="G8" s="12" t="s">
        <v>132</v>
      </c>
      <c r="H8" s="12" t="s">
        <v>135</v>
      </c>
      <c r="I8" s="12" t="s">
        <v>80</v>
      </c>
      <c r="J8" s="12" t="s">
        <v>80</v>
      </c>
      <c r="K8" s="14">
        <v>43607</v>
      </c>
      <c r="L8" s="12" t="s">
        <v>136</v>
      </c>
      <c r="M8" s="12">
        <f t="shared" si="0"/>
        <v>8</v>
      </c>
    </row>
    <row r="9" spans="1:13" s="4" customFormat="1" ht="15" customHeight="1" x14ac:dyDescent="0.35">
      <c r="A9" s="12" t="s">
        <v>30</v>
      </c>
      <c r="B9" s="12"/>
      <c r="C9" s="12" t="s">
        <v>31</v>
      </c>
      <c r="D9" s="12" t="s">
        <v>70</v>
      </c>
      <c r="E9" s="12" t="s">
        <v>9</v>
      </c>
      <c r="F9" s="12" t="s">
        <v>148</v>
      </c>
      <c r="G9" s="12" t="s">
        <v>149</v>
      </c>
      <c r="H9" s="12" t="s">
        <v>153</v>
      </c>
      <c r="I9" s="12" t="s">
        <v>80</v>
      </c>
      <c r="J9" s="12" t="s">
        <v>80</v>
      </c>
      <c r="K9" s="14">
        <v>44706</v>
      </c>
      <c r="L9" s="12" t="s">
        <v>136</v>
      </c>
      <c r="M9" s="12">
        <f t="shared" si="0"/>
        <v>2</v>
      </c>
    </row>
    <row r="10" spans="1:13" s="4" customFormat="1" ht="15" customHeight="1" x14ac:dyDescent="0.35">
      <c r="A10" s="10" t="s">
        <v>30</v>
      </c>
      <c r="B10" s="10">
        <v>1</v>
      </c>
      <c r="C10" s="10" t="s">
        <v>31</v>
      </c>
      <c r="D10" s="10" t="s">
        <v>70</v>
      </c>
      <c r="E10" s="10" t="s">
        <v>10</v>
      </c>
      <c r="F10" s="10" t="s">
        <v>148</v>
      </c>
      <c r="G10" s="10" t="s">
        <v>149</v>
      </c>
      <c r="H10" s="10" t="s">
        <v>218</v>
      </c>
      <c r="I10" s="10" t="s">
        <v>80</v>
      </c>
      <c r="J10" s="10" t="s">
        <v>80</v>
      </c>
      <c r="K10" s="11">
        <v>45928</v>
      </c>
      <c r="L10" s="10" t="s">
        <v>219</v>
      </c>
      <c r="M10" s="10">
        <f t="shared" si="0"/>
        <v>2</v>
      </c>
    </row>
    <row r="11" spans="1:13" s="16" customFormat="1" ht="15" customHeight="1" x14ac:dyDescent="0.35">
      <c r="A11" s="12" t="s">
        <v>30</v>
      </c>
      <c r="B11" s="12">
        <v>1</v>
      </c>
      <c r="C11" s="12" t="s">
        <v>31</v>
      </c>
      <c r="D11" s="12" t="s">
        <v>70</v>
      </c>
      <c r="E11" s="12" t="s">
        <v>11</v>
      </c>
      <c r="F11" s="12" t="s">
        <v>162</v>
      </c>
      <c r="G11" s="12" t="s">
        <v>164</v>
      </c>
      <c r="H11" s="20">
        <v>0.71319444444444446</v>
      </c>
      <c r="I11" s="12" t="s">
        <v>80</v>
      </c>
      <c r="J11" s="12" t="s">
        <v>80</v>
      </c>
      <c r="K11" s="14">
        <v>45142</v>
      </c>
      <c r="L11" s="12" t="s">
        <v>142</v>
      </c>
      <c r="M11" s="12">
        <f t="shared" si="0"/>
        <v>2</v>
      </c>
    </row>
    <row r="12" spans="1:13" s="16" customFormat="1" ht="15" customHeight="1" x14ac:dyDescent="0.35">
      <c r="A12" s="12" t="s">
        <v>30</v>
      </c>
      <c r="B12" s="12">
        <v>1</v>
      </c>
      <c r="C12" s="12" t="s">
        <v>31</v>
      </c>
      <c r="D12" s="12" t="s">
        <v>70</v>
      </c>
      <c r="E12" s="12" t="s">
        <v>12</v>
      </c>
      <c r="F12" s="12" t="s">
        <v>169</v>
      </c>
      <c r="G12" s="12" t="s">
        <v>170</v>
      </c>
      <c r="H12" s="12">
        <v>19.36</v>
      </c>
      <c r="I12" s="12" t="s">
        <v>80</v>
      </c>
      <c r="J12" s="12" t="s">
        <v>80</v>
      </c>
      <c r="K12" s="14">
        <v>45291</v>
      </c>
      <c r="L12" s="12" t="s">
        <v>180</v>
      </c>
      <c r="M12" s="12">
        <f t="shared" si="0"/>
        <v>3</v>
      </c>
    </row>
    <row r="13" spans="1:13" s="16" customFormat="1" ht="15" customHeight="1" x14ac:dyDescent="0.35">
      <c r="A13" s="12" t="s">
        <v>30</v>
      </c>
      <c r="B13" s="12">
        <v>1</v>
      </c>
      <c r="C13" s="12" t="s">
        <v>31</v>
      </c>
      <c r="D13" s="12" t="s">
        <v>70</v>
      </c>
      <c r="E13" s="12" t="s">
        <v>12</v>
      </c>
      <c r="F13" s="12" t="s">
        <v>201</v>
      </c>
      <c r="G13" s="12" t="s">
        <v>202</v>
      </c>
      <c r="H13" s="12">
        <v>18.440000000000001</v>
      </c>
      <c r="I13" s="12" t="s">
        <v>80</v>
      </c>
      <c r="J13" s="12" t="s">
        <v>80</v>
      </c>
      <c r="K13" s="14">
        <v>45433</v>
      </c>
      <c r="L13" s="12" t="s">
        <v>157</v>
      </c>
      <c r="M13" s="12">
        <f t="shared" si="0"/>
        <v>1</v>
      </c>
    </row>
    <row r="14" spans="1:13" s="4" customFormat="1" ht="15" customHeight="1" x14ac:dyDescent="0.35">
      <c r="A14" s="10" t="s">
        <v>30</v>
      </c>
      <c r="B14" s="10">
        <v>1</v>
      </c>
      <c r="C14" s="10" t="s">
        <v>31</v>
      </c>
      <c r="D14" s="10" t="s">
        <v>70</v>
      </c>
      <c r="E14" s="10" t="s">
        <v>13</v>
      </c>
      <c r="F14" s="10" t="s">
        <v>232</v>
      </c>
      <c r="G14" s="10" t="s">
        <v>164</v>
      </c>
      <c r="H14" s="10">
        <v>21.1</v>
      </c>
      <c r="I14" s="10" t="s">
        <v>80</v>
      </c>
      <c r="J14" s="10" t="s">
        <v>80</v>
      </c>
      <c r="K14" s="11">
        <v>46110</v>
      </c>
      <c r="L14" s="10" t="s">
        <v>163</v>
      </c>
      <c r="M14" s="10">
        <f t="shared" si="0"/>
        <v>1</v>
      </c>
    </row>
    <row r="15" spans="1:13" s="4" customFormat="1" ht="15" customHeight="1" x14ac:dyDescent="0.35">
      <c r="A15" s="8" t="s">
        <v>30</v>
      </c>
      <c r="B15" s="8">
        <v>1</v>
      </c>
      <c r="C15" s="8" t="s">
        <v>31</v>
      </c>
      <c r="D15" s="8" t="s">
        <v>70</v>
      </c>
      <c r="E15" s="8" t="s">
        <v>14</v>
      </c>
      <c r="F15" s="8" t="s">
        <v>16</v>
      </c>
      <c r="G15" s="8" t="s">
        <v>16</v>
      </c>
      <c r="H15" s="8" t="s">
        <v>16</v>
      </c>
      <c r="I15" s="8" t="s">
        <v>80</v>
      </c>
      <c r="J15" s="8" t="s">
        <v>80</v>
      </c>
      <c r="K15" s="9" t="s">
        <v>16</v>
      </c>
      <c r="L15" s="8" t="s">
        <v>16</v>
      </c>
      <c r="M15" s="8">
        <f t="shared" si="0"/>
        <v>8</v>
      </c>
    </row>
    <row r="16" spans="1:13" s="4" customFormat="1" ht="14.25" customHeight="1" x14ac:dyDescent="0.35">
      <c r="A16" s="8" t="s">
        <v>30</v>
      </c>
      <c r="B16" s="8">
        <v>1</v>
      </c>
      <c r="C16" s="8" t="s">
        <v>31</v>
      </c>
      <c r="D16" s="8" t="s">
        <v>70</v>
      </c>
      <c r="E16" s="8" t="s">
        <v>15</v>
      </c>
      <c r="F16" s="8" t="s">
        <v>16</v>
      </c>
      <c r="G16" s="8" t="s">
        <v>16</v>
      </c>
      <c r="H16" s="8" t="s">
        <v>16</v>
      </c>
      <c r="I16" s="8" t="s">
        <v>80</v>
      </c>
      <c r="J16" s="8" t="s">
        <v>80</v>
      </c>
      <c r="K16" s="9" t="s">
        <v>16</v>
      </c>
      <c r="L16" s="8" t="s">
        <v>16</v>
      </c>
      <c r="M16" s="8">
        <f t="shared" si="0"/>
        <v>8</v>
      </c>
    </row>
    <row r="17" spans="1:13" s="4" customFormat="1" ht="15" customHeight="1" x14ac:dyDescent="0.35">
      <c r="A17" s="8" t="s">
        <v>30</v>
      </c>
      <c r="B17" s="8">
        <v>1</v>
      </c>
      <c r="C17" s="8" t="s">
        <v>31</v>
      </c>
      <c r="D17" s="8" t="s">
        <v>70</v>
      </c>
      <c r="E17" s="8" t="s">
        <v>24</v>
      </c>
      <c r="F17" s="8" t="s">
        <v>16</v>
      </c>
      <c r="G17" s="8" t="s">
        <v>16</v>
      </c>
      <c r="H17" s="8" t="s">
        <v>16</v>
      </c>
      <c r="I17" s="8" t="s">
        <v>80</v>
      </c>
      <c r="J17" s="8" t="s">
        <v>80</v>
      </c>
      <c r="K17" s="9" t="s">
        <v>16</v>
      </c>
      <c r="L17" s="8" t="s">
        <v>16</v>
      </c>
      <c r="M17" s="8">
        <f t="shared" si="0"/>
        <v>8</v>
      </c>
    </row>
    <row r="18" spans="1:13" s="4" customFormat="1" ht="15" customHeight="1" x14ac:dyDescent="0.35">
      <c r="A18" s="8" t="s">
        <v>30</v>
      </c>
      <c r="B18" s="8">
        <v>1</v>
      </c>
      <c r="C18" s="8" t="s">
        <v>33</v>
      </c>
      <c r="D18" s="8" t="s">
        <v>70</v>
      </c>
      <c r="E18" s="8" t="s">
        <v>5</v>
      </c>
      <c r="F18" s="8" t="s">
        <v>40</v>
      </c>
      <c r="G18" s="8" t="s">
        <v>28</v>
      </c>
      <c r="H18" s="8" t="s">
        <v>160</v>
      </c>
      <c r="I18" s="8" t="s">
        <v>80</v>
      </c>
      <c r="J18" s="8" t="s">
        <v>80</v>
      </c>
      <c r="K18" s="7">
        <v>34419</v>
      </c>
      <c r="L18" s="8" t="s">
        <v>161</v>
      </c>
      <c r="M18" s="8">
        <f t="shared" si="0"/>
        <v>3</v>
      </c>
    </row>
    <row r="19" spans="1:13" s="4" customFormat="1" ht="15" customHeight="1" x14ac:dyDescent="0.35">
      <c r="A19" s="12" t="s">
        <v>30</v>
      </c>
      <c r="B19" s="12">
        <v>2</v>
      </c>
      <c r="C19" s="12" t="s">
        <v>33</v>
      </c>
      <c r="D19" s="12" t="s">
        <v>70</v>
      </c>
      <c r="E19" s="12" t="s">
        <v>6</v>
      </c>
      <c r="F19" s="12" t="s">
        <v>154</v>
      </c>
      <c r="G19" s="12" t="s">
        <v>155</v>
      </c>
      <c r="H19" s="12" t="s">
        <v>158</v>
      </c>
      <c r="I19" s="12" t="s">
        <v>80</v>
      </c>
      <c r="J19" s="12" t="s">
        <v>80</v>
      </c>
      <c r="K19" s="13">
        <v>44857</v>
      </c>
      <c r="L19" s="12" t="s">
        <v>159</v>
      </c>
      <c r="M19" s="12">
        <f t="shared" si="0"/>
        <v>3</v>
      </c>
    </row>
    <row r="20" spans="1:13" s="4" customFormat="1" ht="15" customHeight="1" x14ac:dyDescent="0.35">
      <c r="A20" s="10" t="s">
        <v>30</v>
      </c>
      <c r="B20" s="10">
        <v>2</v>
      </c>
      <c r="C20" s="10" t="s">
        <v>33</v>
      </c>
      <c r="D20" s="10" t="s">
        <v>70</v>
      </c>
      <c r="E20" s="10" t="s">
        <v>7</v>
      </c>
      <c r="F20" s="10" t="s">
        <v>154</v>
      </c>
      <c r="G20" s="10" t="s">
        <v>155</v>
      </c>
      <c r="H20" s="10" t="s">
        <v>237</v>
      </c>
      <c r="I20" s="10" t="s">
        <v>80</v>
      </c>
      <c r="J20" s="10" t="s">
        <v>80</v>
      </c>
      <c r="K20" s="11">
        <v>46204</v>
      </c>
      <c r="L20" s="10" t="s">
        <v>171</v>
      </c>
      <c r="M20" s="10">
        <f t="shared" si="0"/>
        <v>3</v>
      </c>
    </row>
    <row r="21" spans="1:13" s="16" customFormat="1" ht="15" customHeight="1" x14ac:dyDescent="0.35">
      <c r="A21" s="12" t="s">
        <v>30</v>
      </c>
      <c r="B21" s="12">
        <v>2</v>
      </c>
      <c r="C21" s="12" t="s">
        <v>33</v>
      </c>
      <c r="D21" s="12" t="s">
        <v>70</v>
      </c>
      <c r="E21" s="12" t="s">
        <v>8</v>
      </c>
      <c r="F21" s="12" t="s">
        <v>121</v>
      </c>
      <c r="G21" s="12" t="s">
        <v>34</v>
      </c>
      <c r="H21" s="12" t="s">
        <v>197</v>
      </c>
      <c r="I21" s="12" t="s">
        <v>80</v>
      </c>
      <c r="J21" s="12" t="s">
        <v>80</v>
      </c>
      <c r="K21" s="14">
        <v>45354</v>
      </c>
      <c r="L21" s="12" t="s">
        <v>200</v>
      </c>
      <c r="M21" s="12">
        <f t="shared" si="0"/>
        <v>2</v>
      </c>
    </row>
    <row r="22" spans="1:13" s="16" customFormat="1" ht="15" customHeight="1" x14ac:dyDescent="0.35">
      <c r="A22" s="12" t="s">
        <v>30</v>
      </c>
      <c r="B22" s="12">
        <v>2</v>
      </c>
      <c r="C22" s="12" t="s">
        <v>33</v>
      </c>
      <c r="D22" s="12" t="s">
        <v>70</v>
      </c>
      <c r="E22" s="12" t="s">
        <v>9</v>
      </c>
      <c r="F22" s="12" t="s">
        <v>38</v>
      </c>
      <c r="G22" s="12" t="s">
        <v>165</v>
      </c>
      <c r="H22" s="12" t="s">
        <v>166</v>
      </c>
      <c r="I22" s="12" t="s">
        <v>80</v>
      </c>
      <c r="J22" s="12" t="s">
        <v>80</v>
      </c>
      <c r="K22" s="14">
        <v>43799</v>
      </c>
      <c r="L22" s="12" t="s">
        <v>167</v>
      </c>
      <c r="M22" s="12">
        <f t="shared" si="0"/>
        <v>8</v>
      </c>
    </row>
    <row r="23" spans="1:13" s="16" customFormat="1" ht="15" customHeight="1" x14ac:dyDescent="0.35">
      <c r="A23" s="12" t="s">
        <v>30</v>
      </c>
      <c r="B23" s="12">
        <v>2</v>
      </c>
      <c r="C23" s="12" t="s">
        <v>33</v>
      </c>
      <c r="D23" s="12" t="s">
        <v>70</v>
      </c>
      <c r="E23" s="12" t="s">
        <v>10</v>
      </c>
      <c r="F23" s="12" t="s">
        <v>38</v>
      </c>
      <c r="G23" s="12" t="s">
        <v>165</v>
      </c>
      <c r="H23" s="12" t="s">
        <v>168</v>
      </c>
      <c r="I23" s="12" t="s">
        <v>80</v>
      </c>
      <c r="J23" s="12" t="s">
        <v>80</v>
      </c>
      <c r="K23" s="14">
        <v>44534</v>
      </c>
      <c r="L23" s="12" t="s">
        <v>167</v>
      </c>
      <c r="M23" s="12">
        <f t="shared" si="0"/>
        <v>8</v>
      </c>
    </row>
    <row r="24" spans="1:13" s="4" customFormat="1" ht="15" customHeight="1" x14ac:dyDescent="0.35">
      <c r="A24" s="12" t="s">
        <v>30</v>
      </c>
      <c r="B24" s="12">
        <v>2</v>
      </c>
      <c r="C24" s="12" t="s">
        <v>33</v>
      </c>
      <c r="D24" s="12" t="s">
        <v>70</v>
      </c>
      <c r="E24" s="12" t="s">
        <v>11</v>
      </c>
      <c r="F24" s="12" t="s">
        <v>162</v>
      </c>
      <c r="G24" s="12" t="s">
        <v>164</v>
      </c>
      <c r="H24" s="12" t="s">
        <v>198</v>
      </c>
      <c r="I24" s="12" t="s">
        <v>80</v>
      </c>
      <c r="J24" s="14" t="s">
        <v>80</v>
      </c>
      <c r="K24" s="13">
        <v>45014</v>
      </c>
      <c r="L24" s="12" t="s">
        <v>163</v>
      </c>
      <c r="M24" s="12">
        <f t="shared" si="0"/>
        <v>2</v>
      </c>
    </row>
    <row r="25" spans="1:13" s="16" customFormat="1" ht="15" customHeight="1" x14ac:dyDescent="0.35">
      <c r="A25" s="12" t="s">
        <v>30</v>
      </c>
      <c r="B25" s="12">
        <v>2</v>
      </c>
      <c r="C25" s="12" t="s">
        <v>33</v>
      </c>
      <c r="D25" s="12" t="s">
        <v>70</v>
      </c>
      <c r="E25" s="12" t="s">
        <v>12</v>
      </c>
      <c r="F25" s="12" t="s">
        <v>169</v>
      </c>
      <c r="G25" s="12" t="s">
        <v>170</v>
      </c>
      <c r="H25" s="12" t="s">
        <v>199</v>
      </c>
      <c r="I25" s="12" t="s">
        <v>80</v>
      </c>
      <c r="J25" s="12" t="s">
        <v>80</v>
      </c>
      <c r="K25" s="14">
        <v>45112</v>
      </c>
      <c r="L25" s="12" t="s">
        <v>171</v>
      </c>
      <c r="M25" s="12">
        <f t="shared" si="0"/>
        <v>3</v>
      </c>
    </row>
    <row r="26" spans="1:13" s="4" customFormat="1" ht="15" customHeight="1" x14ac:dyDescent="0.35">
      <c r="A26" s="8" t="s">
        <v>30</v>
      </c>
      <c r="B26" s="8">
        <v>2</v>
      </c>
      <c r="C26" s="8" t="s">
        <v>33</v>
      </c>
      <c r="D26" s="8" t="s">
        <v>70</v>
      </c>
      <c r="E26" s="8" t="s">
        <v>13</v>
      </c>
      <c r="F26" s="8" t="s">
        <v>21</v>
      </c>
      <c r="G26" s="8" t="s">
        <v>22</v>
      </c>
      <c r="H26" s="8" t="s">
        <v>83</v>
      </c>
      <c r="I26" s="8" t="s">
        <v>80</v>
      </c>
      <c r="J26" s="8" t="s">
        <v>80</v>
      </c>
      <c r="K26" s="9">
        <v>41868</v>
      </c>
      <c r="L26" s="8" t="s">
        <v>36</v>
      </c>
      <c r="M26" s="8">
        <f t="shared" si="0"/>
        <v>1</v>
      </c>
    </row>
    <row r="27" spans="1:13" s="16" customFormat="1" ht="15" customHeight="1" x14ac:dyDescent="0.35">
      <c r="A27" s="12" t="s">
        <v>30</v>
      </c>
      <c r="B27" s="12">
        <v>2</v>
      </c>
      <c r="C27" s="12" t="s">
        <v>33</v>
      </c>
      <c r="D27" s="12" t="s">
        <v>70</v>
      </c>
      <c r="E27" s="12" t="s">
        <v>14</v>
      </c>
      <c r="F27" s="12" t="s">
        <v>195</v>
      </c>
      <c r="G27" s="12" t="s">
        <v>196</v>
      </c>
      <c r="H27" s="12">
        <v>61.16</v>
      </c>
      <c r="I27" s="12" t="s">
        <v>80</v>
      </c>
      <c r="J27" s="12" t="s">
        <v>80</v>
      </c>
      <c r="K27" s="14">
        <v>45396</v>
      </c>
      <c r="L27" s="12" t="s">
        <v>35</v>
      </c>
      <c r="M27" s="12">
        <f t="shared" si="0"/>
        <v>1</v>
      </c>
    </row>
    <row r="28" spans="1:13" s="4" customFormat="1" ht="15" customHeight="1" x14ac:dyDescent="0.35">
      <c r="A28" s="8" t="s">
        <v>30</v>
      </c>
      <c r="B28" s="8">
        <v>2</v>
      </c>
      <c r="C28" s="8" t="s">
        <v>33</v>
      </c>
      <c r="D28" s="8" t="s">
        <v>70</v>
      </c>
      <c r="E28" s="8" t="s">
        <v>15</v>
      </c>
      <c r="F28" s="8" t="s">
        <v>16</v>
      </c>
      <c r="G28" s="8" t="s">
        <v>16</v>
      </c>
      <c r="H28" s="8" t="s">
        <v>16</v>
      </c>
      <c r="I28" s="8" t="s">
        <v>80</v>
      </c>
      <c r="J28" s="8" t="s">
        <v>80</v>
      </c>
      <c r="K28" s="9" t="s">
        <v>16</v>
      </c>
      <c r="L28" s="8" t="s">
        <v>16</v>
      </c>
      <c r="M28" s="8">
        <f t="shared" si="0"/>
        <v>8</v>
      </c>
    </row>
    <row r="29" spans="1:13" s="4" customFormat="1" ht="15" customHeight="1" x14ac:dyDescent="0.35">
      <c r="A29" s="8" t="s">
        <v>30</v>
      </c>
      <c r="B29" s="8">
        <v>2</v>
      </c>
      <c r="C29" s="8" t="s">
        <v>33</v>
      </c>
      <c r="D29" s="8" t="s">
        <v>70</v>
      </c>
      <c r="E29" s="8" t="s">
        <v>24</v>
      </c>
      <c r="F29" s="8" t="s">
        <v>16</v>
      </c>
      <c r="G29" s="8" t="s">
        <v>16</v>
      </c>
      <c r="H29" s="8" t="s">
        <v>16</v>
      </c>
      <c r="I29" s="8" t="s">
        <v>80</v>
      </c>
      <c r="J29" s="8" t="s">
        <v>80</v>
      </c>
      <c r="K29" s="9" t="s">
        <v>16</v>
      </c>
      <c r="L29" s="8" t="s">
        <v>16</v>
      </c>
      <c r="M29" s="8">
        <f t="shared" si="0"/>
        <v>8</v>
      </c>
    </row>
    <row r="30" spans="1:13" s="4" customFormat="1" ht="15" customHeight="1" x14ac:dyDescent="0.35">
      <c r="A30" s="8" t="s">
        <v>30</v>
      </c>
      <c r="B30" s="8">
        <v>3</v>
      </c>
      <c r="C30" s="8" t="s">
        <v>37</v>
      </c>
      <c r="D30" s="8" t="s">
        <v>70</v>
      </c>
      <c r="E30" s="8" t="s">
        <v>5</v>
      </c>
      <c r="F30" s="8" t="s">
        <v>40</v>
      </c>
      <c r="G30" s="8" t="s">
        <v>28</v>
      </c>
      <c r="H30" s="8" t="s">
        <v>86</v>
      </c>
      <c r="I30" s="8" t="s">
        <v>80</v>
      </c>
      <c r="J30" s="8" t="s">
        <v>80</v>
      </c>
      <c r="K30" s="9">
        <v>33986</v>
      </c>
      <c r="L30" s="8" t="s">
        <v>87</v>
      </c>
      <c r="M30" s="8">
        <f t="shared" si="0"/>
        <v>3</v>
      </c>
    </row>
    <row r="31" spans="1:13" s="4" customFormat="1" ht="15" customHeight="1" x14ac:dyDescent="0.35">
      <c r="A31" s="8" t="s">
        <v>30</v>
      </c>
      <c r="B31" s="8">
        <v>3</v>
      </c>
      <c r="C31" s="8" t="s">
        <v>37</v>
      </c>
      <c r="D31" s="8" t="s">
        <v>70</v>
      </c>
      <c r="E31" s="8" t="s">
        <v>6</v>
      </c>
      <c r="F31" s="8" t="s">
        <v>88</v>
      </c>
      <c r="G31" s="8" t="s">
        <v>90</v>
      </c>
      <c r="H31" s="8" t="s">
        <v>95</v>
      </c>
      <c r="I31" s="8" t="s">
        <v>80</v>
      </c>
      <c r="J31" s="8" t="s">
        <v>80</v>
      </c>
      <c r="K31" s="9" t="s">
        <v>93</v>
      </c>
      <c r="L31" s="8" t="s">
        <v>94</v>
      </c>
      <c r="M31" s="8">
        <f t="shared" si="0"/>
        <v>1</v>
      </c>
    </row>
    <row r="32" spans="1:13" s="4" customFormat="1" ht="15" customHeight="1" x14ac:dyDescent="0.35">
      <c r="A32" s="8" t="s">
        <v>30</v>
      </c>
      <c r="B32" s="8">
        <v>3</v>
      </c>
      <c r="C32" s="8" t="s">
        <v>37</v>
      </c>
      <c r="D32" s="8" t="s">
        <v>70</v>
      </c>
      <c r="E32" s="8" t="s">
        <v>7</v>
      </c>
      <c r="F32" s="8" t="s">
        <v>91</v>
      </c>
      <c r="G32" s="8" t="s">
        <v>92</v>
      </c>
      <c r="H32" s="8" t="s">
        <v>145</v>
      </c>
      <c r="I32" s="8" t="s">
        <v>80</v>
      </c>
      <c r="J32" s="8" t="s">
        <v>80</v>
      </c>
      <c r="K32" s="9">
        <v>44086</v>
      </c>
      <c r="L32" s="8" t="s">
        <v>144</v>
      </c>
      <c r="M32" s="8">
        <f t="shared" si="0"/>
        <v>4</v>
      </c>
    </row>
    <row r="33" spans="1:13" ht="15" customHeight="1" x14ac:dyDescent="0.35">
      <c r="A33" s="8" t="s">
        <v>30</v>
      </c>
      <c r="B33" s="8">
        <v>3</v>
      </c>
      <c r="C33" s="8" t="s">
        <v>37</v>
      </c>
      <c r="D33" s="8" t="s">
        <v>70</v>
      </c>
      <c r="E33" s="8" t="s">
        <v>8</v>
      </c>
      <c r="F33" s="8" t="s">
        <v>38</v>
      </c>
      <c r="G33" s="8" t="s">
        <v>25</v>
      </c>
      <c r="H33" s="8" t="s">
        <v>43</v>
      </c>
      <c r="I33" s="8" t="s">
        <v>80</v>
      </c>
      <c r="J33" s="8" t="s">
        <v>80</v>
      </c>
      <c r="K33" s="9">
        <v>40461</v>
      </c>
      <c r="L33" s="8" t="s">
        <v>69</v>
      </c>
      <c r="M33" s="8">
        <f t="shared" si="0"/>
        <v>8</v>
      </c>
    </row>
    <row r="34" spans="1:13" ht="15" customHeight="1" x14ac:dyDescent="0.35">
      <c r="A34" s="8" t="s">
        <v>30</v>
      </c>
      <c r="B34" s="8">
        <v>3</v>
      </c>
      <c r="C34" s="8" t="s">
        <v>37</v>
      </c>
      <c r="D34" s="8" t="s">
        <v>70</v>
      </c>
      <c r="E34" s="8" t="s">
        <v>9</v>
      </c>
      <c r="F34" s="8" t="s">
        <v>38</v>
      </c>
      <c r="G34" s="8" t="s">
        <v>132</v>
      </c>
      <c r="H34" s="8" t="s">
        <v>133</v>
      </c>
      <c r="I34" s="8" t="s">
        <v>80</v>
      </c>
      <c r="J34" s="8" t="s">
        <v>80</v>
      </c>
      <c r="K34" s="9">
        <v>43611</v>
      </c>
      <c r="L34" s="8" t="s">
        <v>134</v>
      </c>
      <c r="M34" s="8">
        <f t="shared" si="0"/>
        <v>8</v>
      </c>
    </row>
    <row r="35" spans="1:13" ht="15" customHeight="1" x14ac:dyDescent="0.35">
      <c r="A35" s="8" t="s">
        <v>30</v>
      </c>
      <c r="B35" s="8">
        <v>3</v>
      </c>
      <c r="C35" s="8" t="s">
        <v>37</v>
      </c>
      <c r="D35" s="8" t="s">
        <v>70</v>
      </c>
      <c r="E35" s="8" t="s">
        <v>10</v>
      </c>
      <c r="F35" s="8" t="s">
        <v>38</v>
      </c>
      <c r="G35" s="8" t="s">
        <v>132</v>
      </c>
      <c r="H35" s="8" t="s">
        <v>143</v>
      </c>
      <c r="I35" s="8" t="s">
        <v>80</v>
      </c>
      <c r="J35" s="8" t="s">
        <v>80</v>
      </c>
      <c r="K35" s="9">
        <v>44086</v>
      </c>
      <c r="L35" s="8" t="s">
        <v>144</v>
      </c>
      <c r="M35" s="8">
        <f t="shared" si="0"/>
        <v>8</v>
      </c>
    </row>
    <row r="36" spans="1:13" s="15" customFormat="1" ht="15" customHeight="1" x14ac:dyDescent="0.35">
      <c r="A36" s="12" t="s">
        <v>30</v>
      </c>
      <c r="B36" s="12">
        <v>3</v>
      </c>
      <c r="C36" s="12" t="s">
        <v>37</v>
      </c>
      <c r="D36" s="12" t="s">
        <v>70</v>
      </c>
      <c r="E36" s="12" t="s">
        <v>11</v>
      </c>
      <c r="F36" s="12" t="s">
        <v>203</v>
      </c>
      <c r="G36" s="12" t="s">
        <v>140</v>
      </c>
      <c r="H36" s="12" t="s">
        <v>204</v>
      </c>
      <c r="I36" s="12" t="s">
        <v>80</v>
      </c>
      <c r="J36" s="12" t="s">
        <v>80</v>
      </c>
      <c r="K36" s="14">
        <v>45550</v>
      </c>
      <c r="L36" s="12" t="s">
        <v>205</v>
      </c>
      <c r="M36" s="12">
        <f t="shared" si="0"/>
        <v>2</v>
      </c>
    </row>
    <row r="37" spans="1:13" s="15" customFormat="1" ht="15" customHeight="1" x14ac:dyDescent="0.35">
      <c r="A37" s="12" t="s">
        <v>30</v>
      </c>
      <c r="B37" s="12">
        <v>3</v>
      </c>
      <c r="C37" s="12" t="s">
        <v>37</v>
      </c>
      <c r="D37" s="12" t="s">
        <v>70</v>
      </c>
      <c r="E37" s="12" t="s">
        <v>12</v>
      </c>
      <c r="F37" s="12" t="s">
        <v>169</v>
      </c>
      <c r="G37" s="12" t="s">
        <v>170</v>
      </c>
      <c r="H37" s="12" t="s">
        <v>178</v>
      </c>
      <c r="I37" s="12" t="s">
        <v>80</v>
      </c>
      <c r="J37" s="12" t="s">
        <v>80</v>
      </c>
      <c r="K37" s="14">
        <v>45262</v>
      </c>
      <c r="L37" s="12" t="s">
        <v>28</v>
      </c>
      <c r="M37" s="12">
        <f t="shared" ref="M37:M81" si="1">((COUNTIF($F$4:$F$10299,F37)))</f>
        <v>3</v>
      </c>
    </row>
    <row r="38" spans="1:13" ht="15" customHeight="1" x14ac:dyDescent="0.35">
      <c r="A38" s="10" t="s">
        <v>30</v>
      </c>
      <c r="B38" s="10">
        <v>3</v>
      </c>
      <c r="C38" s="10" t="s">
        <v>37</v>
      </c>
      <c r="D38" s="10" t="s">
        <v>70</v>
      </c>
      <c r="E38" s="10" t="s">
        <v>13</v>
      </c>
      <c r="F38" s="10" t="s">
        <v>233</v>
      </c>
      <c r="G38" s="10" t="s">
        <v>234</v>
      </c>
      <c r="H38" s="10" t="s">
        <v>235</v>
      </c>
      <c r="I38" s="10" t="s">
        <v>80</v>
      </c>
      <c r="J38" s="10" t="s">
        <v>80</v>
      </c>
      <c r="K38" s="11">
        <v>46145</v>
      </c>
      <c r="L38" s="10" t="s">
        <v>236</v>
      </c>
      <c r="M38" s="10">
        <f t="shared" si="1"/>
        <v>1</v>
      </c>
    </row>
    <row r="39" spans="1:13" s="15" customFormat="1" ht="15" customHeight="1" x14ac:dyDescent="0.35">
      <c r="A39" s="10" t="s">
        <v>30</v>
      </c>
      <c r="B39" s="10">
        <v>3</v>
      </c>
      <c r="C39" s="10" t="s">
        <v>37</v>
      </c>
      <c r="D39" s="10" t="s">
        <v>70</v>
      </c>
      <c r="E39" s="10" t="s">
        <v>14</v>
      </c>
      <c r="F39" s="10" t="s">
        <v>214</v>
      </c>
      <c r="G39" s="10" t="s">
        <v>215</v>
      </c>
      <c r="H39" s="10" t="s">
        <v>216</v>
      </c>
      <c r="I39" s="10" t="s">
        <v>80</v>
      </c>
      <c r="J39" s="10" t="s">
        <v>80</v>
      </c>
      <c r="K39" s="11">
        <v>45893</v>
      </c>
      <c r="L39" s="10" t="s">
        <v>217</v>
      </c>
      <c r="M39" s="10">
        <f t="shared" si="1"/>
        <v>1</v>
      </c>
    </row>
    <row r="40" spans="1:13" ht="15" customHeight="1" x14ac:dyDescent="0.35">
      <c r="A40" s="8" t="s">
        <v>30</v>
      </c>
      <c r="B40" s="8">
        <v>3</v>
      </c>
      <c r="C40" s="8" t="s">
        <v>37</v>
      </c>
      <c r="D40" s="8" t="s">
        <v>70</v>
      </c>
      <c r="E40" s="8" t="s">
        <v>15</v>
      </c>
      <c r="F40" s="8" t="s">
        <v>16</v>
      </c>
      <c r="G40" s="8" t="s">
        <v>16</v>
      </c>
      <c r="H40" s="8" t="s">
        <v>16</v>
      </c>
      <c r="I40" s="8" t="s">
        <v>80</v>
      </c>
      <c r="J40" s="8" t="s">
        <v>80</v>
      </c>
      <c r="K40" s="9" t="s">
        <v>16</v>
      </c>
      <c r="L40" s="8" t="s">
        <v>16</v>
      </c>
      <c r="M40" s="8">
        <f t="shared" si="1"/>
        <v>8</v>
      </c>
    </row>
    <row r="41" spans="1:13" ht="15" customHeight="1" x14ac:dyDescent="0.35">
      <c r="A41" s="8" t="s">
        <v>30</v>
      </c>
      <c r="B41" s="8">
        <v>3</v>
      </c>
      <c r="C41" s="8" t="s">
        <v>37</v>
      </c>
      <c r="D41" s="8" t="s">
        <v>70</v>
      </c>
      <c r="E41" s="8" t="s">
        <v>24</v>
      </c>
      <c r="F41" s="8" t="s">
        <v>16</v>
      </c>
      <c r="G41" s="8" t="s">
        <v>16</v>
      </c>
      <c r="H41" s="8" t="s">
        <v>16</v>
      </c>
      <c r="I41" s="8" t="s">
        <v>80</v>
      </c>
      <c r="J41" s="8" t="s">
        <v>80</v>
      </c>
      <c r="K41" s="9" t="s">
        <v>16</v>
      </c>
      <c r="L41" s="8" t="s">
        <v>16</v>
      </c>
      <c r="M41" s="8">
        <f t="shared" si="1"/>
        <v>8</v>
      </c>
    </row>
    <row r="42" spans="1:13" s="15" customFormat="1" ht="15" customHeight="1" x14ac:dyDescent="0.35">
      <c r="A42" s="12" t="s">
        <v>30</v>
      </c>
      <c r="B42" s="12">
        <v>4</v>
      </c>
      <c r="C42" s="12" t="s">
        <v>39</v>
      </c>
      <c r="D42" s="12" t="s">
        <v>70</v>
      </c>
      <c r="E42" s="12" t="s">
        <v>5</v>
      </c>
      <c r="F42" s="12" t="s">
        <v>150</v>
      </c>
      <c r="G42" s="12" t="s">
        <v>151</v>
      </c>
      <c r="H42" s="12" t="s">
        <v>152</v>
      </c>
      <c r="I42" s="12" t="s">
        <v>80</v>
      </c>
      <c r="J42" s="12" t="s">
        <v>80</v>
      </c>
      <c r="K42" s="14">
        <v>44654</v>
      </c>
      <c r="L42" s="12" t="s">
        <v>81</v>
      </c>
      <c r="M42" s="12">
        <f t="shared" si="1"/>
        <v>1</v>
      </c>
    </row>
    <row r="43" spans="1:13" ht="15" customHeight="1" x14ac:dyDescent="0.35">
      <c r="A43" s="8" t="s">
        <v>30</v>
      </c>
      <c r="B43" s="8">
        <v>4</v>
      </c>
      <c r="C43" s="8" t="s">
        <v>39</v>
      </c>
      <c r="D43" s="8" t="s">
        <v>70</v>
      </c>
      <c r="E43" s="8" t="s">
        <v>6</v>
      </c>
      <c r="F43" s="8" t="s">
        <v>91</v>
      </c>
      <c r="G43" s="8" t="s">
        <v>92</v>
      </c>
      <c r="H43" s="8" t="s">
        <v>127</v>
      </c>
      <c r="I43" s="8" t="s">
        <v>80</v>
      </c>
      <c r="J43" s="8" t="s">
        <v>80</v>
      </c>
      <c r="K43" s="9">
        <v>43401</v>
      </c>
      <c r="L43" s="8" t="s">
        <v>17</v>
      </c>
      <c r="M43" s="8">
        <f t="shared" si="1"/>
        <v>4</v>
      </c>
    </row>
    <row r="44" spans="1:13" ht="15" customHeight="1" x14ac:dyDescent="0.35">
      <c r="A44" s="8" t="s">
        <v>30</v>
      </c>
      <c r="B44" s="8">
        <v>4</v>
      </c>
      <c r="C44" s="8" t="s">
        <v>39</v>
      </c>
      <c r="D44" s="8" t="s">
        <v>70</v>
      </c>
      <c r="E44" s="8" t="s">
        <v>7</v>
      </c>
      <c r="F44" s="8" t="s">
        <v>91</v>
      </c>
      <c r="G44" s="8" t="s">
        <v>92</v>
      </c>
      <c r="H44" s="8" t="s">
        <v>138</v>
      </c>
      <c r="I44" s="8" t="s">
        <v>80</v>
      </c>
      <c r="J44" s="8" t="s">
        <v>80</v>
      </c>
      <c r="K44" s="9">
        <v>43765</v>
      </c>
      <c r="L44" s="8" t="s">
        <v>17</v>
      </c>
      <c r="M44" s="8">
        <f t="shared" si="1"/>
        <v>4</v>
      </c>
    </row>
    <row r="45" spans="1:13" s="15" customFormat="1" ht="15" customHeight="1" x14ac:dyDescent="0.35">
      <c r="A45" s="10" t="s">
        <v>30</v>
      </c>
      <c r="B45" s="10">
        <v>4</v>
      </c>
      <c r="C45" s="10" t="s">
        <v>39</v>
      </c>
      <c r="D45" s="10" t="s">
        <v>70</v>
      </c>
      <c r="E45" s="10" t="s">
        <v>8</v>
      </c>
      <c r="F45" s="10" t="s">
        <v>91</v>
      </c>
      <c r="G45" s="10" t="s">
        <v>92</v>
      </c>
      <c r="H45" s="10" t="s">
        <v>228</v>
      </c>
      <c r="I45" s="10" t="s">
        <v>80</v>
      </c>
      <c r="J45" s="10" t="s">
        <v>80</v>
      </c>
      <c r="K45" s="11">
        <v>45998</v>
      </c>
      <c r="L45" s="10" t="s">
        <v>229</v>
      </c>
      <c r="M45" s="10">
        <f t="shared" si="1"/>
        <v>4</v>
      </c>
    </row>
    <row r="46" spans="1:13" ht="15" customHeight="1" x14ac:dyDescent="0.35">
      <c r="A46" s="8" t="s">
        <v>30</v>
      </c>
      <c r="B46" s="8">
        <v>4</v>
      </c>
      <c r="C46" s="8" t="s">
        <v>39</v>
      </c>
      <c r="D46" s="8" t="s">
        <v>70</v>
      </c>
      <c r="E46" s="8" t="s">
        <v>9</v>
      </c>
      <c r="F46" s="8" t="s">
        <v>38</v>
      </c>
      <c r="G46" s="8" t="s">
        <v>140</v>
      </c>
      <c r="H46" s="8" t="s">
        <v>139</v>
      </c>
      <c r="I46" s="8" t="s">
        <v>80</v>
      </c>
      <c r="J46" s="8" t="s">
        <v>80</v>
      </c>
      <c r="K46" s="9">
        <v>43765</v>
      </c>
      <c r="L46" s="8" t="s">
        <v>141</v>
      </c>
      <c r="M46" s="8">
        <f t="shared" si="1"/>
        <v>8</v>
      </c>
    </row>
    <row r="47" spans="1:13" ht="15" customHeight="1" x14ac:dyDescent="0.35">
      <c r="A47" s="8" t="s">
        <v>30</v>
      </c>
      <c r="B47" s="8">
        <v>4</v>
      </c>
      <c r="C47" s="8" t="s">
        <v>39</v>
      </c>
      <c r="D47" s="8" t="s">
        <v>70</v>
      </c>
      <c r="E47" s="8" t="s">
        <v>10</v>
      </c>
      <c r="F47" s="8" t="s">
        <v>38</v>
      </c>
      <c r="G47" s="8" t="s">
        <v>132</v>
      </c>
      <c r="H47" s="8" t="s">
        <v>146</v>
      </c>
      <c r="I47" s="8" t="s">
        <v>80</v>
      </c>
      <c r="J47" s="8" t="s">
        <v>80</v>
      </c>
      <c r="K47" s="9">
        <v>44129</v>
      </c>
      <c r="L47" s="8" t="s">
        <v>147</v>
      </c>
      <c r="M47" s="8">
        <f t="shared" si="1"/>
        <v>8</v>
      </c>
    </row>
    <row r="48" spans="1:13" s="4" customFormat="1" ht="15" customHeight="1" x14ac:dyDescent="0.35">
      <c r="A48" s="10" t="s">
        <v>30</v>
      </c>
      <c r="B48" s="10">
        <v>4</v>
      </c>
      <c r="C48" s="10" t="s">
        <v>39</v>
      </c>
      <c r="D48" s="10" t="s">
        <v>70</v>
      </c>
      <c r="E48" s="10" t="s">
        <v>11</v>
      </c>
      <c r="F48" s="10" t="s">
        <v>203</v>
      </c>
      <c r="G48" s="10" t="s">
        <v>140</v>
      </c>
      <c r="H48" s="10" t="s">
        <v>224</v>
      </c>
      <c r="I48" s="10" t="s">
        <v>80</v>
      </c>
      <c r="J48" s="10" t="s">
        <v>80</v>
      </c>
      <c r="K48" s="11">
        <v>45956</v>
      </c>
      <c r="L48" s="10" t="s">
        <v>179</v>
      </c>
      <c r="M48" s="10">
        <f t="shared" si="1"/>
        <v>2</v>
      </c>
    </row>
    <row r="49" spans="1:13" s="4" customFormat="1" ht="15" customHeight="1" x14ac:dyDescent="0.35">
      <c r="A49" s="8" t="s">
        <v>30</v>
      </c>
      <c r="B49" s="8">
        <v>4</v>
      </c>
      <c r="C49" s="8" t="s">
        <v>39</v>
      </c>
      <c r="D49" s="8" t="s">
        <v>70</v>
      </c>
      <c r="E49" s="8" t="s">
        <v>12</v>
      </c>
      <c r="F49" s="8" t="s">
        <v>82</v>
      </c>
      <c r="G49" s="8" t="s">
        <v>34</v>
      </c>
      <c r="H49" s="8" t="s">
        <v>44</v>
      </c>
      <c r="I49" s="8" t="s">
        <v>80</v>
      </c>
      <c r="J49" s="8" t="s">
        <v>80</v>
      </c>
      <c r="K49" s="9">
        <v>41645</v>
      </c>
      <c r="L49" s="8" t="s">
        <v>26</v>
      </c>
      <c r="M49" s="8">
        <f t="shared" si="1"/>
        <v>1</v>
      </c>
    </row>
    <row r="50" spans="1:13" s="4" customFormat="1" ht="15" customHeight="1" x14ac:dyDescent="0.35">
      <c r="A50" s="8" t="s">
        <v>30</v>
      </c>
      <c r="B50" s="8">
        <v>4</v>
      </c>
      <c r="C50" s="8" t="s">
        <v>39</v>
      </c>
      <c r="D50" s="8" t="s">
        <v>70</v>
      </c>
      <c r="E50" s="8" t="s">
        <v>13</v>
      </c>
      <c r="F50" s="8" t="s">
        <v>128</v>
      </c>
      <c r="G50" s="8" t="s">
        <v>25</v>
      </c>
      <c r="H50" s="8" t="s">
        <v>129</v>
      </c>
      <c r="I50" s="8" t="s">
        <v>80</v>
      </c>
      <c r="J50" s="8" t="s">
        <v>80</v>
      </c>
      <c r="K50" s="9">
        <v>43401</v>
      </c>
      <c r="L50" s="8" t="s">
        <v>17</v>
      </c>
      <c r="M50" s="8">
        <f t="shared" si="1"/>
        <v>1</v>
      </c>
    </row>
    <row r="51" spans="1:13" s="4" customFormat="1" ht="15" customHeight="1" x14ac:dyDescent="0.35">
      <c r="A51" s="8" t="s">
        <v>30</v>
      </c>
      <c r="B51" s="8">
        <v>4</v>
      </c>
      <c r="C51" s="8" t="s">
        <v>39</v>
      </c>
      <c r="D51" s="8" t="s">
        <v>70</v>
      </c>
      <c r="E51" s="8" t="s">
        <v>14</v>
      </c>
      <c r="F51" s="8" t="s">
        <v>41</v>
      </c>
      <c r="G51" s="8" t="s">
        <v>16</v>
      </c>
      <c r="H51" s="8" t="s">
        <v>45</v>
      </c>
      <c r="I51" s="8" t="s">
        <v>80</v>
      </c>
      <c r="J51" s="8" t="s">
        <v>80</v>
      </c>
      <c r="K51" s="9">
        <v>38656</v>
      </c>
      <c r="L51" s="8" t="s">
        <v>17</v>
      </c>
      <c r="M51" s="8">
        <f t="shared" si="1"/>
        <v>1</v>
      </c>
    </row>
    <row r="52" spans="1:13" s="4" customFormat="1" ht="15" customHeight="1" x14ac:dyDescent="0.35">
      <c r="A52" s="8" t="s">
        <v>30</v>
      </c>
      <c r="B52" s="8">
        <v>4</v>
      </c>
      <c r="C52" s="8" t="s">
        <v>39</v>
      </c>
      <c r="D52" s="8" t="s">
        <v>70</v>
      </c>
      <c r="E52" s="8" t="s">
        <v>15</v>
      </c>
      <c r="F52" s="8" t="s">
        <v>42</v>
      </c>
      <c r="G52" s="8" t="s">
        <v>16</v>
      </c>
      <c r="H52" s="8" t="s">
        <v>46</v>
      </c>
      <c r="I52" s="8" t="s">
        <v>80</v>
      </c>
      <c r="J52" s="8" t="s">
        <v>80</v>
      </c>
      <c r="K52" s="9">
        <v>38656</v>
      </c>
      <c r="L52" s="8" t="s">
        <v>17</v>
      </c>
      <c r="M52" s="8">
        <f t="shared" si="1"/>
        <v>1</v>
      </c>
    </row>
    <row r="53" spans="1:13" s="4" customFormat="1" ht="15" customHeight="1" x14ac:dyDescent="0.35">
      <c r="A53" s="8" t="s">
        <v>30</v>
      </c>
      <c r="B53" s="8">
        <v>4</v>
      </c>
      <c r="C53" s="8" t="s">
        <v>39</v>
      </c>
      <c r="D53" s="8" t="s">
        <v>70</v>
      </c>
      <c r="E53" s="8" t="s">
        <v>24</v>
      </c>
      <c r="F53" s="8" t="s">
        <v>16</v>
      </c>
      <c r="G53" s="8" t="s">
        <v>16</v>
      </c>
      <c r="H53" s="8" t="s">
        <v>16</v>
      </c>
      <c r="I53" s="8" t="s">
        <v>80</v>
      </c>
      <c r="J53" s="8" t="s">
        <v>80</v>
      </c>
      <c r="K53" s="9" t="s">
        <v>16</v>
      </c>
      <c r="L53" s="8" t="s">
        <v>16</v>
      </c>
      <c r="M53" s="8">
        <f t="shared" si="1"/>
        <v>8</v>
      </c>
    </row>
    <row r="54" spans="1:13" s="4" customFormat="1" ht="15" customHeight="1" x14ac:dyDescent="0.35">
      <c r="A54" s="8" t="s">
        <v>30</v>
      </c>
      <c r="B54" s="8"/>
      <c r="C54" s="8" t="s">
        <v>96</v>
      </c>
      <c r="D54" s="8" t="s">
        <v>70</v>
      </c>
      <c r="E54" s="8" t="s">
        <v>7</v>
      </c>
      <c r="F54" s="8" t="s">
        <v>175</v>
      </c>
      <c r="G54" s="8" t="s">
        <v>176</v>
      </c>
      <c r="H54" s="8">
        <v>23.02</v>
      </c>
      <c r="I54" s="8" t="s">
        <v>80</v>
      </c>
      <c r="J54" s="8" t="s">
        <v>80</v>
      </c>
      <c r="K54" s="9">
        <v>39164</v>
      </c>
      <c r="L54" s="8" t="s">
        <v>98</v>
      </c>
      <c r="M54" s="8">
        <f t="shared" si="1"/>
        <v>6</v>
      </c>
    </row>
    <row r="55" spans="1:13" s="4" customFormat="1" ht="15" customHeight="1" x14ac:dyDescent="0.35">
      <c r="A55" s="8" t="s">
        <v>30</v>
      </c>
      <c r="B55" s="8"/>
      <c r="C55" s="8" t="s">
        <v>96</v>
      </c>
      <c r="D55" s="8" t="s">
        <v>70</v>
      </c>
      <c r="E55" s="8" t="s">
        <v>8</v>
      </c>
      <c r="F55" s="8" t="s">
        <v>175</v>
      </c>
      <c r="G55" s="8" t="s">
        <v>176</v>
      </c>
      <c r="H55" s="8">
        <v>23.36</v>
      </c>
      <c r="I55" s="8" t="s">
        <v>80</v>
      </c>
      <c r="J55" s="8" t="s">
        <v>80</v>
      </c>
      <c r="K55" s="9">
        <v>40619</v>
      </c>
      <c r="L55" s="8" t="s">
        <v>100</v>
      </c>
      <c r="M55" s="8">
        <f t="shared" si="1"/>
        <v>6</v>
      </c>
    </row>
    <row r="56" spans="1:13" s="4" customFormat="1" ht="15" customHeight="1" x14ac:dyDescent="0.35">
      <c r="A56" s="12" t="s">
        <v>30</v>
      </c>
      <c r="B56" s="12"/>
      <c r="C56" s="12" t="s">
        <v>96</v>
      </c>
      <c r="D56" s="12" t="s">
        <v>70</v>
      </c>
      <c r="E56" s="12" t="s">
        <v>9</v>
      </c>
      <c r="F56" s="12" t="s">
        <v>175</v>
      </c>
      <c r="G56" s="12" t="s">
        <v>176</v>
      </c>
      <c r="H56" s="12">
        <v>24.33</v>
      </c>
      <c r="I56" s="12" t="s">
        <v>80</v>
      </c>
      <c r="J56" s="12" t="s">
        <v>80</v>
      </c>
      <c r="K56" s="14">
        <v>42462</v>
      </c>
      <c r="L56" s="12" t="s">
        <v>102</v>
      </c>
      <c r="M56" s="8">
        <f t="shared" si="1"/>
        <v>6</v>
      </c>
    </row>
    <row r="57" spans="1:13" x14ac:dyDescent="0.35">
      <c r="A57" s="5" t="s">
        <v>30</v>
      </c>
      <c r="C57" s="5" t="s">
        <v>96</v>
      </c>
      <c r="D57" s="5" t="s">
        <v>70</v>
      </c>
      <c r="E57" s="5" t="s">
        <v>10</v>
      </c>
      <c r="F57" s="5" t="s">
        <v>50</v>
      </c>
      <c r="G57" s="5" t="s">
        <v>183</v>
      </c>
      <c r="H57" s="5" t="s">
        <v>97</v>
      </c>
      <c r="I57" s="5" t="s">
        <v>80</v>
      </c>
      <c r="J57" s="5" t="s">
        <v>80</v>
      </c>
      <c r="K57" s="6">
        <v>39164</v>
      </c>
      <c r="L57" s="5" t="s">
        <v>98</v>
      </c>
      <c r="M57" s="8">
        <f t="shared" si="1"/>
        <v>9</v>
      </c>
    </row>
    <row r="58" spans="1:13" x14ac:dyDescent="0.35">
      <c r="A58" s="5" t="s">
        <v>30</v>
      </c>
      <c r="C58" s="5" t="s">
        <v>96</v>
      </c>
      <c r="D58" s="5" t="s">
        <v>70</v>
      </c>
      <c r="E58" s="5" t="s">
        <v>11</v>
      </c>
      <c r="F58" s="5" t="s">
        <v>50</v>
      </c>
      <c r="G58" s="5" t="s">
        <v>183</v>
      </c>
      <c r="H58" s="5" t="s">
        <v>99</v>
      </c>
      <c r="I58" s="5" t="s">
        <v>80</v>
      </c>
      <c r="J58" s="5" t="s">
        <v>80</v>
      </c>
      <c r="K58" s="6">
        <v>40619</v>
      </c>
      <c r="L58" s="5" t="s">
        <v>100</v>
      </c>
      <c r="M58" s="8">
        <f t="shared" si="1"/>
        <v>9</v>
      </c>
    </row>
    <row r="59" spans="1:13" x14ac:dyDescent="0.35">
      <c r="A59" s="5" t="s">
        <v>30</v>
      </c>
      <c r="C59" s="5" t="s">
        <v>96</v>
      </c>
      <c r="D59" s="5" t="s">
        <v>70</v>
      </c>
      <c r="E59" s="5" t="s">
        <v>12</v>
      </c>
      <c r="F59" s="5" t="s">
        <v>67</v>
      </c>
      <c r="G59" s="5" t="s">
        <v>32</v>
      </c>
      <c r="H59" s="5" t="s">
        <v>101</v>
      </c>
      <c r="I59" s="5" t="s">
        <v>80</v>
      </c>
      <c r="J59" s="5" t="s">
        <v>80</v>
      </c>
      <c r="K59" s="6">
        <v>42462</v>
      </c>
      <c r="L59" s="5" t="s">
        <v>102</v>
      </c>
      <c r="M59" s="8">
        <f t="shared" si="1"/>
        <v>14</v>
      </c>
    </row>
    <row r="60" spans="1:13" x14ac:dyDescent="0.35">
      <c r="A60" s="5" t="s">
        <v>30</v>
      </c>
      <c r="C60" s="5" t="s">
        <v>96</v>
      </c>
      <c r="D60" s="5" t="s">
        <v>70</v>
      </c>
      <c r="E60" s="5" t="s">
        <v>13</v>
      </c>
      <c r="F60" s="5" t="s">
        <v>67</v>
      </c>
      <c r="G60" s="5" t="s">
        <v>32</v>
      </c>
      <c r="H60" s="5" t="s">
        <v>181</v>
      </c>
      <c r="I60" s="5" t="s">
        <v>80</v>
      </c>
      <c r="J60" s="5" t="s">
        <v>80</v>
      </c>
      <c r="K60" s="6">
        <v>44618</v>
      </c>
      <c r="L60" s="5" t="s">
        <v>182</v>
      </c>
      <c r="M60" s="8">
        <f t="shared" si="1"/>
        <v>14</v>
      </c>
    </row>
    <row r="61" spans="1:13" s="4" customFormat="1" ht="15" customHeight="1" x14ac:dyDescent="0.35">
      <c r="A61" s="8" t="s">
        <v>30</v>
      </c>
      <c r="B61" s="8">
        <v>5</v>
      </c>
      <c r="C61" s="8" t="s">
        <v>47</v>
      </c>
      <c r="D61" s="8" t="s">
        <v>70</v>
      </c>
      <c r="E61" s="8" t="s">
        <v>5</v>
      </c>
      <c r="F61" s="8" t="s">
        <v>122</v>
      </c>
      <c r="G61" s="8" t="s">
        <v>126</v>
      </c>
      <c r="H61" s="8" t="s">
        <v>123</v>
      </c>
      <c r="I61" s="8" t="s">
        <v>80</v>
      </c>
      <c r="J61" s="8" t="s">
        <v>80</v>
      </c>
      <c r="K61" s="9">
        <v>43353</v>
      </c>
      <c r="L61" s="8" t="s">
        <v>124</v>
      </c>
      <c r="M61" s="8">
        <f t="shared" si="1"/>
        <v>5</v>
      </c>
    </row>
    <row r="62" spans="1:13" s="4" customFormat="1" ht="15" customHeight="1" x14ac:dyDescent="0.35">
      <c r="A62" s="8" t="s">
        <v>30</v>
      </c>
      <c r="B62" s="8">
        <v>5</v>
      </c>
      <c r="C62" s="8" t="s">
        <v>47</v>
      </c>
      <c r="D62" s="8" t="s">
        <v>70</v>
      </c>
      <c r="E62" s="8" t="s">
        <v>6</v>
      </c>
      <c r="F62" s="8" t="s">
        <v>107</v>
      </c>
      <c r="G62" s="8" t="s">
        <v>117</v>
      </c>
      <c r="H62" s="8" t="s">
        <v>125</v>
      </c>
      <c r="I62" s="8" t="s">
        <v>80</v>
      </c>
      <c r="J62" s="8" t="s">
        <v>80</v>
      </c>
      <c r="K62" s="9">
        <v>43353</v>
      </c>
      <c r="L62" s="8" t="s">
        <v>124</v>
      </c>
      <c r="M62" s="8">
        <f t="shared" si="1"/>
        <v>1</v>
      </c>
    </row>
    <row r="63" spans="1:13" s="4" customFormat="1" ht="15" customHeight="1" x14ac:dyDescent="0.35">
      <c r="A63" s="8" t="s">
        <v>30</v>
      </c>
      <c r="B63" s="8"/>
      <c r="C63" s="8" t="s">
        <v>47</v>
      </c>
      <c r="D63" s="8" t="s">
        <v>70</v>
      </c>
      <c r="E63" s="8" t="s">
        <v>7</v>
      </c>
      <c r="F63" s="8" t="s">
        <v>175</v>
      </c>
      <c r="G63" s="8" t="s">
        <v>176</v>
      </c>
      <c r="H63" s="8">
        <v>48.58</v>
      </c>
      <c r="I63" s="8" t="s">
        <v>80</v>
      </c>
      <c r="J63" s="8" t="s">
        <v>80</v>
      </c>
      <c r="K63" s="9">
        <v>39220</v>
      </c>
      <c r="L63" s="8" t="s">
        <v>184</v>
      </c>
      <c r="M63" s="8">
        <f t="shared" si="1"/>
        <v>6</v>
      </c>
    </row>
    <row r="64" spans="1:13" s="4" customFormat="1" ht="15" customHeight="1" x14ac:dyDescent="0.35">
      <c r="A64" s="8" t="s">
        <v>30</v>
      </c>
      <c r="B64" s="8">
        <v>5</v>
      </c>
      <c r="C64" s="8" t="s">
        <v>47</v>
      </c>
      <c r="D64" s="8" t="s">
        <v>70</v>
      </c>
      <c r="E64" s="8" t="s">
        <v>8</v>
      </c>
      <c r="F64" s="8" t="s">
        <v>175</v>
      </c>
      <c r="G64" s="8" t="s">
        <v>176</v>
      </c>
      <c r="H64" s="8">
        <v>50.28</v>
      </c>
      <c r="I64" s="8" t="s">
        <v>80</v>
      </c>
      <c r="J64" s="8" t="s">
        <v>80</v>
      </c>
      <c r="K64" s="9">
        <v>41006</v>
      </c>
      <c r="L64" s="8" t="s">
        <v>48</v>
      </c>
      <c r="M64" s="8">
        <f t="shared" ref="M64:M66" si="2">((COUNTIF($F$4:$F$10299,F64)))</f>
        <v>6</v>
      </c>
    </row>
    <row r="65" spans="1:13" s="16" customFormat="1" ht="15" customHeight="1" x14ac:dyDescent="0.35">
      <c r="A65" s="12" t="s">
        <v>30</v>
      </c>
      <c r="B65" s="12"/>
      <c r="C65" s="12" t="s">
        <v>47</v>
      </c>
      <c r="D65" s="12" t="s">
        <v>70</v>
      </c>
      <c r="E65" s="12" t="s">
        <v>9</v>
      </c>
      <c r="F65" s="12" t="s">
        <v>172</v>
      </c>
      <c r="G65" s="12" t="s">
        <v>173</v>
      </c>
      <c r="H65" s="12">
        <v>59.22</v>
      </c>
      <c r="I65" s="12" t="s">
        <v>80</v>
      </c>
      <c r="J65" s="12" t="s">
        <v>80</v>
      </c>
      <c r="K65" s="14">
        <v>44913</v>
      </c>
      <c r="L65" s="12" t="s">
        <v>174</v>
      </c>
      <c r="M65" s="12">
        <f t="shared" si="2"/>
        <v>1</v>
      </c>
    </row>
    <row r="66" spans="1:13" s="16" customFormat="1" ht="15" customHeight="1" x14ac:dyDescent="0.35">
      <c r="A66" s="12" t="s">
        <v>30</v>
      </c>
      <c r="B66" s="12"/>
      <c r="C66" s="12" t="s">
        <v>47</v>
      </c>
      <c r="D66" s="12" t="s">
        <v>70</v>
      </c>
      <c r="E66" s="12" t="s">
        <v>10</v>
      </c>
      <c r="F66" s="12" t="s">
        <v>50</v>
      </c>
      <c r="G66" s="12" t="s">
        <v>183</v>
      </c>
      <c r="H66" s="12">
        <v>56.14</v>
      </c>
      <c r="I66" s="12" t="s">
        <v>80</v>
      </c>
      <c r="J66" s="12" t="s">
        <v>80</v>
      </c>
      <c r="K66" s="14">
        <v>39336</v>
      </c>
      <c r="L66" s="12" t="s">
        <v>185</v>
      </c>
      <c r="M66" s="12">
        <f t="shared" si="2"/>
        <v>9</v>
      </c>
    </row>
    <row r="67" spans="1:13" s="4" customFormat="1" ht="15" customHeight="1" x14ac:dyDescent="0.35">
      <c r="A67" s="8" t="s">
        <v>30</v>
      </c>
      <c r="B67" s="8">
        <v>5</v>
      </c>
      <c r="C67" s="8" t="s">
        <v>47</v>
      </c>
      <c r="D67" s="8" t="s">
        <v>70</v>
      </c>
      <c r="E67" s="8" t="s">
        <v>11</v>
      </c>
      <c r="F67" s="8" t="s">
        <v>67</v>
      </c>
      <c r="G67" s="8" t="s">
        <v>32</v>
      </c>
      <c r="H67" s="8" t="s">
        <v>84</v>
      </c>
      <c r="I67" s="8" t="s">
        <v>80</v>
      </c>
      <c r="J67" s="8" t="s">
        <v>80</v>
      </c>
      <c r="K67" s="9">
        <v>41094</v>
      </c>
      <c r="L67" s="8" t="s">
        <v>48</v>
      </c>
      <c r="M67" s="8">
        <f t="shared" si="1"/>
        <v>14</v>
      </c>
    </row>
    <row r="68" spans="1:13" x14ac:dyDescent="0.35">
      <c r="A68" s="5" t="s">
        <v>30</v>
      </c>
      <c r="C68" s="5" t="s">
        <v>47</v>
      </c>
      <c r="D68" s="5" t="s">
        <v>70</v>
      </c>
      <c r="E68" s="5" t="s">
        <v>12</v>
      </c>
      <c r="F68" s="5" t="s">
        <v>67</v>
      </c>
      <c r="G68" s="5" t="s">
        <v>32</v>
      </c>
      <c r="H68" s="5" t="s">
        <v>103</v>
      </c>
      <c r="I68" s="5" t="s">
        <v>80</v>
      </c>
      <c r="J68" s="5" t="s">
        <v>80</v>
      </c>
      <c r="K68" s="6" t="s">
        <v>104</v>
      </c>
      <c r="L68" s="5" t="s">
        <v>105</v>
      </c>
      <c r="M68" s="8">
        <f t="shared" si="1"/>
        <v>14</v>
      </c>
    </row>
    <row r="69" spans="1:13" x14ac:dyDescent="0.35">
      <c r="A69" s="15" t="s">
        <v>30</v>
      </c>
      <c r="B69" s="15"/>
      <c r="C69" s="15" t="s">
        <v>47</v>
      </c>
      <c r="D69" s="15" t="s">
        <v>70</v>
      </c>
      <c r="E69" s="15" t="s">
        <v>13</v>
      </c>
      <c r="F69" s="15" t="s">
        <v>67</v>
      </c>
      <c r="G69" s="15" t="s">
        <v>32</v>
      </c>
      <c r="H69" s="15">
        <v>64.47</v>
      </c>
      <c r="I69" s="15" t="s">
        <v>80</v>
      </c>
      <c r="J69" s="15" t="s">
        <v>80</v>
      </c>
      <c r="K69" s="17">
        <v>44549</v>
      </c>
      <c r="L69" s="15" t="s">
        <v>177</v>
      </c>
      <c r="M69" s="8">
        <f t="shared" si="1"/>
        <v>14</v>
      </c>
    </row>
    <row r="70" spans="1:13" x14ac:dyDescent="0.35">
      <c r="A70" s="18" t="s">
        <v>30</v>
      </c>
      <c r="B70" s="18"/>
      <c r="C70" s="18" t="s">
        <v>47</v>
      </c>
      <c r="D70" s="18" t="s">
        <v>70</v>
      </c>
      <c r="E70" s="18" t="s">
        <v>14</v>
      </c>
      <c r="F70" s="18" t="s">
        <v>50</v>
      </c>
      <c r="G70" s="18" t="s">
        <v>183</v>
      </c>
      <c r="H70" s="18" t="s">
        <v>222</v>
      </c>
      <c r="I70" s="18" t="s">
        <v>80</v>
      </c>
      <c r="J70" s="18" t="s">
        <v>80</v>
      </c>
      <c r="K70" s="19">
        <v>45944</v>
      </c>
      <c r="L70" s="18" t="s">
        <v>221</v>
      </c>
      <c r="M70" s="10">
        <f t="shared" si="1"/>
        <v>9</v>
      </c>
    </row>
    <row r="71" spans="1:13" s="4" customFormat="1" ht="15" customHeight="1" x14ac:dyDescent="0.35">
      <c r="A71" s="8" t="s">
        <v>30</v>
      </c>
      <c r="B71" s="8">
        <v>6</v>
      </c>
      <c r="C71" s="8" t="s">
        <v>186</v>
      </c>
      <c r="D71" s="8" t="s">
        <v>70</v>
      </c>
      <c r="E71" s="8" t="s">
        <v>8</v>
      </c>
      <c r="F71" s="8" t="s">
        <v>61</v>
      </c>
      <c r="G71" s="8" t="s">
        <v>62</v>
      </c>
      <c r="H71" s="8" t="s">
        <v>65</v>
      </c>
      <c r="I71" s="8" t="s">
        <v>80</v>
      </c>
      <c r="J71" s="8" t="s">
        <v>80</v>
      </c>
      <c r="K71" s="9">
        <v>39494</v>
      </c>
      <c r="L71" s="8" t="s">
        <v>27</v>
      </c>
      <c r="M71" s="8">
        <f t="shared" si="1"/>
        <v>2</v>
      </c>
    </row>
    <row r="72" spans="1:13" s="4" customFormat="1" ht="15" customHeight="1" x14ac:dyDescent="0.35">
      <c r="A72" s="8" t="s">
        <v>30</v>
      </c>
      <c r="B72" s="8">
        <v>7</v>
      </c>
      <c r="C72" s="8" t="s">
        <v>49</v>
      </c>
      <c r="D72" s="8" t="s">
        <v>70</v>
      </c>
      <c r="E72" s="8" t="s">
        <v>5</v>
      </c>
      <c r="F72" s="8" t="s">
        <v>75</v>
      </c>
      <c r="G72" s="8" t="s">
        <v>20</v>
      </c>
      <c r="H72" s="8" t="s">
        <v>76</v>
      </c>
      <c r="I72" s="8" t="s">
        <v>80</v>
      </c>
      <c r="J72" s="8" t="s">
        <v>80</v>
      </c>
      <c r="K72" s="9">
        <v>41714</v>
      </c>
      <c r="L72" s="8" t="s">
        <v>77</v>
      </c>
      <c r="M72" s="8">
        <f t="shared" si="1"/>
        <v>2</v>
      </c>
    </row>
    <row r="73" spans="1:13" s="4" customFormat="1" ht="15" customHeight="1" x14ac:dyDescent="0.35">
      <c r="A73" s="8" t="s">
        <v>30</v>
      </c>
      <c r="B73" s="8"/>
      <c r="C73" s="8" t="s">
        <v>49</v>
      </c>
      <c r="D73" s="8" t="s">
        <v>70</v>
      </c>
      <c r="E73" s="8" t="s">
        <v>6</v>
      </c>
      <c r="F73" s="8" t="s">
        <v>175</v>
      </c>
      <c r="G73" s="8" t="s">
        <v>176</v>
      </c>
      <c r="H73" s="8" t="s">
        <v>187</v>
      </c>
      <c r="I73" s="8" t="s">
        <v>80</v>
      </c>
      <c r="J73" s="8" t="s">
        <v>80</v>
      </c>
      <c r="K73" s="9">
        <v>37490</v>
      </c>
      <c r="L73" s="8" t="s">
        <v>188</v>
      </c>
      <c r="M73" s="8">
        <f t="shared" si="1"/>
        <v>6</v>
      </c>
    </row>
    <row r="74" spans="1:13" s="4" customFormat="1" ht="15" customHeight="1" x14ac:dyDescent="0.35">
      <c r="A74" s="8" t="s">
        <v>30</v>
      </c>
      <c r="B74" s="8">
        <v>7</v>
      </c>
      <c r="C74" s="8" t="s">
        <v>49</v>
      </c>
      <c r="D74" s="8" t="s">
        <v>70</v>
      </c>
      <c r="E74" s="8" t="s">
        <v>7</v>
      </c>
      <c r="F74" s="8" t="s">
        <v>50</v>
      </c>
      <c r="G74" s="8" t="s">
        <v>29</v>
      </c>
      <c r="H74" s="8" t="s">
        <v>51</v>
      </c>
      <c r="I74" s="8" t="s">
        <v>80</v>
      </c>
      <c r="J74" s="8" t="s">
        <v>80</v>
      </c>
      <c r="K74" s="9">
        <v>34231</v>
      </c>
      <c r="L74" s="8" t="s">
        <v>17</v>
      </c>
      <c r="M74" s="8">
        <f t="shared" si="1"/>
        <v>9</v>
      </c>
    </row>
    <row r="75" spans="1:13" ht="15" customHeight="1" x14ac:dyDescent="0.35">
      <c r="A75" s="8" t="s">
        <v>30</v>
      </c>
      <c r="B75" s="8">
        <v>7</v>
      </c>
      <c r="C75" s="8" t="s">
        <v>49</v>
      </c>
      <c r="D75" s="8" t="s">
        <v>70</v>
      </c>
      <c r="E75" s="8" t="s">
        <v>8</v>
      </c>
      <c r="F75" s="8" t="s">
        <v>50</v>
      </c>
      <c r="G75" s="8" t="s">
        <v>29</v>
      </c>
      <c r="H75" s="8" t="s">
        <v>52</v>
      </c>
      <c r="I75" s="8" t="s">
        <v>80</v>
      </c>
      <c r="J75" s="8" t="s">
        <v>80</v>
      </c>
      <c r="K75" s="9">
        <v>36085</v>
      </c>
      <c r="L75" s="8" t="s">
        <v>54</v>
      </c>
      <c r="M75" s="8">
        <f t="shared" si="1"/>
        <v>9</v>
      </c>
    </row>
    <row r="76" spans="1:13" ht="15" customHeight="1" x14ac:dyDescent="0.35">
      <c r="A76" s="8" t="s">
        <v>30</v>
      </c>
      <c r="B76" s="8">
        <v>7</v>
      </c>
      <c r="C76" s="8" t="s">
        <v>49</v>
      </c>
      <c r="D76" s="8" t="s">
        <v>70</v>
      </c>
      <c r="E76" s="8" t="s">
        <v>9</v>
      </c>
      <c r="F76" s="8" t="s">
        <v>50</v>
      </c>
      <c r="G76" s="8" t="s">
        <v>29</v>
      </c>
      <c r="H76" s="8" t="s">
        <v>189</v>
      </c>
      <c r="I76" s="8" t="s">
        <v>80</v>
      </c>
      <c r="J76" s="8" t="s">
        <v>80</v>
      </c>
      <c r="K76" s="9">
        <v>37085</v>
      </c>
      <c r="L76" s="8" t="s">
        <v>190</v>
      </c>
      <c r="M76" s="8">
        <f t="shared" si="1"/>
        <v>9</v>
      </c>
    </row>
    <row r="77" spans="1:13" x14ac:dyDescent="0.35">
      <c r="A77" s="5" t="s">
        <v>30</v>
      </c>
      <c r="C77" s="5" t="s">
        <v>49</v>
      </c>
      <c r="D77" s="5" t="s">
        <v>70</v>
      </c>
      <c r="E77" s="5" t="s">
        <v>10</v>
      </c>
      <c r="F77" s="5" t="s">
        <v>50</v>
      </c>
      <c r="G77" s="5" t="s">
        <v>32</v>
      </c>
      <c r="H77" s="5" t="s">
        <v>114</v>
      </c>
      <c r="I77" s="5" t="s">
        <v>80</v>
      </c>
      <c r="J77" s="5" t="s">
        <v>80</v>
      </c>
      <c r="K77" s="6" t="s">
        <v>115</v>
      </c>
      <c r="L77" s="5" t="s">
        <v>116</v>
      </c>
      <c r="M77" s="8">
        <f t="shared" si="1"/>
        <v>9</v>
      </c>
    </row>
    <row r="78" spans="1:13" ht="15" customHeight="1" x14ac:dyDescent="0.35">
      <c r="A78" s="8" t="s">
        <v>30</v>
      </c>
      <c r="B78" s="8">
        <v>7</v>
      </c>
      <c r="C78" s="8" t="s">
        <v>49</v>
      </c>
      <c r="D78" s="8" t="s">
        <v>70</v>
      </c>
      <c r="E78" s="8" t="s">
        <v>11</v>
      </c>
      <c r="F78" s="8" t="s">
        <v>67</v>
      </c>
      <c r="G78" s="8" t="s">
        <v>32</v>
      </c>
      <c r="H78" s="8" t="s">
        <v>53</v>
      </c>
      <c r="I78" s="8" t="s">
        <v>80</v>
      </c>
      <c r="J78" s="8" t="s">
        <v>80</v>
      </c>
      <c r="K78" s="9">
        <v>40740</v>
      </c>
      <c r="L78" s="8" t="s">
        <v>68</v>
      </c>
      <c r="M78" s="8">
        <f t="shared" si="1"/>
        <v>14</v>
      </c>
    </row>
    <row r="79" spans="1:13" x14ac:dyDescent="0.35">
      <c r="A79" s="5" t="s">
        <v>30</v>
      </c>
      <c r="C79" s="5" t="s">
        <v>49</v>
      </c>
      <c r="D79" s="5" t="s">
        <v>70</v>
      </c>
      <c r="E79" s="5" t="s">
        <v>12</v>
      </c>
      <c r="F79" s="5" t="s">
        <v>67</v>
      </c>
      <c r="G79" s="5" t="s">
        <v>32</v>
      </c>
      <c r="H79" s="5" t="s">
        <v>106</v>
      </c>
      <c r="I79" s="5" t="s">
        <v>80</v>
      </c>
      <c r="J79" s="5" t="s">
        <v>80</v>
      </c>
      <c r="K79" s="6">
        <v>43078</v>
      </c>
      <c r="L79" s="5" t="s">
        <v>17</v>
      </c>
      <c r="M79" s="8">
        <f t="shared" si="1"/>
        <v>14</v>
      </c>
    </row>
    <row r="80" spans="1:13" s="15" customFormat="1" x14ac:dyDescent="0.35">
      <c r="A80" s="15" t="s">
        <v>30</v>
      </c>
      <c r="C80" s="15" t="s">
        <v>49</v>
      </c>
      <c r="D80" s="15" t="s">
        <v>70</v>
      </c>
      <c r="E80" s="15" t="s">
        <v>13</v>
      </c>
      <c r="F80" s="15" t="s">
        <v>67</v>
      </c>
      <c r="G80" s="15" t="s">
        <v>32</v>
      </c>
      <c r="H80" s="15" t="s">
        <v>191</v>
      </c>
      <c r="I80" s="15" t="s">
        <v>80</v>
      </c>
      <c r="J80" s="15" t="s">
        <v>80</v>
      </c>
      <c r="K80" s="17">
        <v>45199</v>
      </c>
      <c r="L80" s="15" t="s">
        <v>192</v>
      </c>
      <c r="M80" s="12">
        <f t="shared" si="1"/>
        <v>14</v>
      </c>
    </row>
    <row r="81" spans="1:13" s="15" customFormat="1" x14ac:dyDescent="0.35">
      <c r="A81" s="18" t="s">
        <v>30</v>
      </c>
      <c r="B81" s="18"/>
      <c r="C81" s="18" t="s">
        <v>49</v>
      </c>
      <c r="D81" s="18" t="s">
        <v>70</v>
      </c>
      <c r="E81" s="18" t="s">
        <v>14</v>
      </c>
      <c r="F81" s="18" t="s">
        <v>50</v>
      </c>
      <c r="G81" s="18" t="s">
        <v>183</v>
      </c>
      <c r="H81" s="18" t="s">
        <v>220</v>
      </c>
      <c r="I81" s="18" t="s">
        <v>80</v>
      </c>
      <c r="J81" s="18" t="s">
        <v>80</v>
      </c>
      <c r="K81" s="19">
        <v>45948</v>
      </c>
      <c r="L81" s="18" t="s">
        <v>221</v>
      </c>
      <c r="M81" s="10">
        <f t="shared" si="1"/>
        <v>9</v>
      </c>
    </row>
    <row r="82" spans="1:13" ht="15" customHeight="1" x14ac:dyDescent="0.35">
      <c r="A82" s="8" t="s">
        <v>30</v>
      </c>
      <c r="B82" s="8">
        <v>8</v>
      </c>
      <c r="C82" s="8" t="s">
        <v>55</v>
      </c>
      <c r="D82" s="8" t="s">
        <v>70</v>
      </c>
      <c r="E82" s="8" t="s">
        <v>9</v>
      </c>
      <c r="F82" s="8" t="s">
        <v>67</v>
      </c>
      <c r="G82" s="8" t="s">
        <v>32</v>
      </c>
      <c r="H82" s="8" t="s">
        <v>56</v>
      </c>
      <c r="I82" s="8" t="s">
        <v>80</v>
      </c>
      <c r="J82" s="8" t="s">
        <v>80</v>
      </c>
      <c r="K82" s="9">
        <v>38703</v>
      </c>
      <c r="L82" s="8" t="s">
        <v>35</v>
      </c>
      <c r="M82" s="8">
        <f t="shared" ref="M82:M94" si="3">((COUNTIF($F$4:$F$10299,F82)))</f>
        <v>14</v>
      </c>
    </row>
    <row r="83" spans="1:13" ht="15" customHeight="1" x14ac:dyDescent="0.35">
      <c r="A83" s="8" t="s">
        <v>30</v>
      </c>
      <c r="B83" s="8">
        <v>8</v>
      </c>
      <c r="C83" s="8" t="s">
        <v>55</v>
      </c>
      <c r="D83" s="8" t="s">
        <v>70</v>
      </c>
      <c r="E83" s="8" t="s">
        <v>10</v>
      </c>
      <c r="F83" s="8" t="s">
        <v>67</v>
      </c>
      <c r="G83" s="8" t="s">
        <v>32</v>
      </c>
      <c r="H83" s="8" t="s">
        <v>57</v>
      </c>
      <c r="I83" s="8" t="s">
        <v>80</v>
      </c>
      <c r="J83" s="8" t="s">
        <v>80</v>
      </c>
      <c r="K83" s="9">
        <v>39067</v>
      </c>
      <c r="L83" s="8" t="s">
        <v>35</v>
      </c>
      <c r="M83" s="8">
        <f t="shared" si="3"/>
        <v>14</v>
      </c>
    </row>
    <row r="84" spans="1:13" ht="15" customHeight="1" x14ac:dyDescent="0.35">
      <c r="A84" s="8" t="s">
        <v>30</v>
      </c>
      <c r="B84" s="8">
        <v>8</v>
      </c>
      <c r="C84" s="8" t="s">
        <v>55</v>
      </c>
      <c r="D84" s="8" t="s">
        <v>70</v>
      </c>
      <c r="E84" s="8" t="s">
        <v>11</v>
      </c>
      <c r="F84" s="8" t="s">
        <v>67</v>
      </c>
      <c r="G84" s="8" t="s">
        <v>32</v>
      </c>
      <c r="H84" s="8" t="s">
        <v>58</v>
      </c>
      <c r="I84" s="8" t="s">
        <v>80</v>
      </c>
      <c r="J84" s="8" t="s">
        <v>80</v>
      </c>
      <c r="K84" s="9">
        <v>41420</v>
      </c>
      <c r="L84" s="8" t="s">
        <v>59</v>
      </c>
      <c r="M84" s="8">
        <f t="shared" si="3"/>
        <v>14</v>
      </c>
    </row>
    <row r="85" spans="1:13" ht="15" customHeight="1" x14ac:dyDescent="0.35">
      <c r="A85" s="8" t="s">
        <v>30</v>
      </c>
      <c r="B85" s="8">
        <v>9</v>
      </c>
      <c r="C85" s="8" t="s">
        <v>60</v>
      </c>
      <c r="D85" s="8" t="s">
        <v>70</v>
      </c>
      <c r="E85" s="8" t="s">
        <v>5</v>
      </c>
      <c r="F85" s="8" t="s">
        <v>75</v>
      </c>
      <c r="G85" s="8" t="s">
        <v>20</v>
      </c>
      <c r="H85" s="8" t="s">
        <v>78</v>
      </c>
      <c r="I85" s="8" t="s">
        <v>80</v>
      </c>
      <c r="J85" s="8" t="s">
        <v>80</v>
      </c>
      <c r="K85" s="9">
        <v>41500</v>
      </c>
      <c r="L85" s="8" t="s">
        <v>66</v>
      </c>
      <c r="M85" s="8">
        <f t="shared" si="3"/>
        <v>2</v>
      </c>
    </row>
    <row r="86" spans="1:13" s="15" customFormat="1" x14ac:dyDescent="0.35">
      <c r="A86" s="15" t="s">
        <v>30</v>
      </c>
      <c r="C86" s="15" t="s">
        <v>55</v>
      </c>
      <c r="D86" s="15" t="s">
        <v>70</v>
      </c>
      <c r="E86" s="15" t="s">
        <v>6</v>
      </c>
      <c r="F86" s="15" t="s">
        <v>122</v>
      </c>
      <c r="G86" s="15" t="s">
        <v>126</v>
      </c>
      <c r="H86" s="15" t="s">
        <v>212</v>
      </c>
      <c r="I86" s="15" t="s">
        <v>80</v>
      </c>
      <c r="J86" s="15" t="s">
        <v>80</v>
      </c>
      <c r="K86" s="17">
        <v>45641</v>
      </c>
      <c r="L86" s="15" t="s">
        <v>177</v>
      </c>
      <c r="M86" s="12">
        <f t="shared" si="3"/>
        <v>5</v>
      </c>
    </row>
    <row r="87" spans="1:13" s="15" customFormat="1" x14ac:dyDescent="0.35">
      <c r="A87" s="18" t="s">
        <v>30</v>
      </c>
      <c r="B87" s="18"/>
      <c r="C87" s="18" t="s">
        <v>55</v>
      </c>
      <c r="D87" s="18" t="s">
        <v>70</v>
      </c>
      <c r="E87" s="18" t="s">
        <v>7</v>
      </c>
      <c r="F87" s="18" t="s">
        <v>122</v>
      </c>
      <c r="G87" s="18" t="s">
        <v>126</v>
      </c>
      <c r="H87" s="18" t="s">
        <v>230</v>
      </c>
      <c r="I87" s="18" t="s">
        <v>80</v>
      </c>
      <c r="J87" s="18" t="s">
        <v>80</v>
      </c>
      <c r="K87" s="19">
        <v>46005</v>
      </c>
      <c r="L87" s="18" t="s">
        <v>177</v>
      </c>
      <c r="M87" s="10">
        <f t="shared" si="3"/>
        <v>5</v>
      </c>
    </row>
    <row r="88" spans="1:13" x14ac:dyDescent="0.35">
      <c r="A88" s="5" t="s">
        <v>30</v>
      </c>
      <c r="C88" s="5" t="s">
        <v>55</v>
      </c>
      <c r="D88" s="5" t="s">
        <v>70</v>
      </c>
      <c r="E88" s="5" t="s">
        <v>8</v>
      </c>
      <c r="F88" s="5" t="s">
        <v>118</v>
      </c>
      <c r="G88" s="5" t="s">
        <v>119</v>
      </c>
      <c r="H88" s="5" t="s">
        <v>120</v>
      </c>
      <c r="I88" s="5" t="s">
        <v>80</v>
      </c>
      <c r="J88" s="5" t="s">
        <v>80</v>
      </c>
      <c r="K88" s="6">
        <v>43239</v>
      </c>
      <c r="L88" s="5" t="s">
        <v>108</v>
      </c>
      <c r="M88" s="8">
        <f t="shared" si="3"/>
        <v>1</v>
      </c>
    </row>
    <row r="89" spans="1:13" x14ac:dyDescent="0.35">
      <c r="A89" s="5" t="s">
        <v>30</v>
      </c>
      <c r="C89" s="5" t="s">
        <v>55</v>
      </c>
      <c r="D89" s="5" t="s">
        <v>70</v>
      </c>
      <c r="E89" s="5" t="s">
        <v>11</v>
      </c>
      <c r="F89" s="5" t="s">
        <v>67</v>
      </c>
      <c r="G89" s="5" t="s">
        <v>32</v>
      </c>
      <c r="H89" s="5" t="s">
        <v>109</v>
      </c>
      <c r="I89" s="5" t="s">
        <v>80</v>
      </c>
      <c r="J89" s="5" t="s">
        <v>80</v>
      </c>
      <c r="K89" s="6">
        <v>41833</v>
      </c>
      <c r="L89" s="5" t="s">
        <v>110</v>
      </c>
      <c r="M89" s="8">
        <f t="shared" si="3"/>
        <v>14</v>
      </c>
    </row>
    <row r="90" spans="1:13" x14ac:dyDescent="0.35">
      <c r="A90" s="5" t="s">
        <v>30</v>
      </c>
      <c r="C90" s="5" t="s">
        <v>55</v>
      </c>
      <c r="D90" s="5" t="s">
        <v>70</v>
      </c>
      <c r="E90" s="5" t="s">
        <v>12</v>
      </c>
      <c r="F90" s="5" t="s">
        <v>67</v>
      </c>
      <c r="G90" s="5" t="s">
        <v>32</v>
      </c>
      <c r="H90" s="5" t="s">
        <v>111</v>
      </c>
      <c r="I90" s="5" t="s">
        <v>80</v>
      </c>
      <c r="J90" s="5" t="s">
        <v>80</v>
      </c>
      <c r="K90" s="6" t="s">
        <v>112</v>
      </c>
      <c r="L90" s="5" t="s">
        <v>113</v>
      </c>
      <c r="M90" s="8">
        <f t="shared" si="3"/>
        <v>14</v>
      </c>
    </row>
    <row r="91" spans="1:13" x14ac:dyDescent="0.35">
      <c r="A91" s="5" t="s">
        <v>30</v>
      </c>
      <c r="C91" s="5" t="s">
        <v>55</v>
      </c>
      <c r="D91" s="5" t="s">
        <v>70</v>
      </c>
      <c r="E91" s="5" t="s">
        <v>13</v>
      </c>
      <c r="F91" s="5" t="s">
        <v>67</v>
      </c>
      <c r="G91" s="5" t="s">
        <v>32</v>
      </c>
      <c r="H91" s="5" t="s">
        <v>193</v>
      </c>
      <c r="I91" s="5" t="s">
        <v>80</v>
      </c>
      <c r="J91" s="5" t="s">
        <v>80</v>
      </c>
      <c r="K91" s="6">
        <v>44696</v>
      </c>
      <c r="L91" s="5" t="s">
        <v>194</v>
      </c>
      <c r="M91" s="8">
        <f t="shared" si="3"/>
        <v>14</v>
      </c>
    </row>
    <row r="92" spans="1:13" s="15" customFormat="1" x14ac:dyDescent="0.35">
      <c r="A92" s="15" t="s">
        <v>30</v>
      </c>
      <c r="C92" s="15" t="s">
        <v>210</v>
      </c>
      <c r="D92" s="15" t="s">
        <v>70</v>
      </c>
      <c r="E92" s="15" t="s">
        <v>6</v>
      </c>
      <c r="F92" s="15" t="s">
        <v>122</v>
      </c>
      <c r="G92" s="15" t="s">
        <v>126</v>
      </c>
      <c r="H92" s="15" t="s">
        <v>211</v>
      </c>
      <c r="I92" s="15" t="s">
        <v>80</v>
      </c>
      <c r="J92" s="15" t="s">
        <v>80</v>
      </c>
      <c r="K92" s="17">
        <v>45641</v>
      </c>
      <c r="L92" s="15" t="s">
        <v>177</v>
      </c>
      <c r="M92" s="12">
        <f t="shared" si="3"/>
        <v>5</v>
      </c>
    </row>
    <row r="93" spans="1:13" s="15" customFormat="1" x14ac:dyDescent="0.35">
      <c r="A93" s="18" t="s">
        <v>30</v>
      </c>
      <c r="B93" s="18"/>
      <c r="C93" s="18" t="s">
        <v>210</v>
      </c>
      <c r="D93" s="18" t="s">
        <v>70</v>
      </c>
      <c r="E93" s="18" t="s">
        <v>7</v>
      </c>
      <c r="F93" s="18" t="s">
        <v>122</v>
      </c>
      <c r="G93" s="18" t="s">
        <v>126</v>
      </c>
      <c r="H93" s="18" t="s">
        <v>231</v>
      </c>
      <c r="I93" s="18" t="s">
        <v>80</v>
      </c>
      <c r="J93" s="18" t="s">
        <v>80</v>
      </c>
      <c r="K93" s="19">
        <v>46005</v>
      </c>
      <c r="L93" s="18" t="s">
        <v>177</v>
      </c>
      <c r="M93" s="10">
        <f t="shared" si="3"/>
        <v>5</v>
      </c>
    </row>
    <row r="94" spans="1:13" x14ac:dyDescent="0.35">
      <c r="A94" s="8" t="s">
        <v>30</v>
      </c>
      <c r="B94" s="8">
        <v>9</v>
      </c>
      <c r="C94" s="8" t="s">
        <v>60</v>
      </c>
      <c r="D94" s="8" t="s">
        <v>70</v>
      </c>
      <c r="E94" s="8" t="s">
        <v>8</v>
      </c>
      <c r="F94" s="8" t="s">
        <v>61</v>
      </c>
      <c r="G94" s="8" t="s">
        <v>62</v>
      </c>
      <c r="H94" s="8" t="s">
        <v>63</v>
      </c>
      <c r="I94" s="8" t="s">
        <v>80</v>
      </c>
      <c r="J94" s="8" t="s">
        <v>80</v>
      </c>
      <c r="K94" s="9">
        <v>39565</v>
      </c>
      <c r="L94" s="8" t="s">
        <v>64</v>
      </c>
      <c r="M94" s="8">
        <f t="shared" si="3"/>
        <v>2</v>
      </c>
    </row>
  </sheetData>
  <autoFilter ref="A1:M94" xr:uid="{00000000-0009-0000-0000-000000000000}"/>
  <sortState xmlns:xlrd2="http://schemas.microsoft.com/office/spreadsheetml/2017/richdata2" ref="A4:M90">
    <sortCondition ref="A4:A90"/>
    <sortCondition ref="D4:D90"/>
    <sortCondition ref="B4:B90"/>
    <sortCondition ref="C4:C90"/>
    <sortCondition ref="E4:E90"/>
  </sortState>
  <pageMargins left="0.2" right="0.2" top="0.3" bottom="0.41" header="0.17" footer="0.3"/>
  <pageSetup paperSize="9" scale="61" orientation="landscape" r:id="rId1"/>
  <headerFooter>
    <oddFooter>&amp;CAthletics Ireland Masters Records&amp;RPage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Men Road</vt:lpstr>
      <vt:lpstr>'Men Road'!Print_Area</vt:lpstr>
      <vt:lpstr>'Men Road'!Print_Titles</vt:lpstr>
    </vt:vector>
  </TitlesOfParts>
  <Company>BBH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DB3H455</dc:creator>
  <cp:lastModifiedBy>ronan gately</cp:lastModifiedBy>
  <cp:lastPrinted>2016-08-31T09:06:49Z</cp:lastPrinted>
  <dcterms:created xsi:type="dcterms:W3CDTF">2015-07-28T08:47:04Z</dcterms:created>
  <dcterms:modified xsi:type="dcterms:W3CDTF">2026-07-27T11:44:37Z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f4f3b5-ce15-411a-95ab-39f552e6523a_Enabled">
    <vt:lpwstr>True</vt:lpwstr>
  </property>
  <property fmtid="{D5CDD505-2E9C-101B-9397-08002B2CF9AE}" pid="3" name="MSIP_Label_79f4f3b5-ce15-411a-95ab-39f552e6523a_SiteId">
    <vt:lpwstr>4b2d1e6a-fefc-41f2-896b-ad5ac594ebe9</vt:lpwstr>
  </property>
  <property fmtid="{D5CDD505-2E9C-101B-9397-08002B2CF9AE}" pid="4" name="MSIP_Label_79f4f3b5-ce15-411a-95ab-39f552e6523a_Ref">
    <vt:lpwstr>https://api.informationprotection.azure.com/api/4b2d1e6a-fefc-41f2-896b-ad5ac594ebe9</vt:lpwstr>
  </property>
  <property fmtid="{D5CDD505-2E9C-101B-9397-08002B2CF9AE}" pid="5" name="MSIP_Label_79f4f3b5-ce15-411a-95ab-39f552e6523a_Owner">
    <vt:lpwstr>killian.lonergan@bbh.com</vt:lpwstr>
  </property>
  <property fmtid="{D5CDD505-2E9C-101B-9397-08002B2CF9AE}" pid="6" name="MSIP_Label_79f4f3b5-ce15-411a-95ab-39f552e6523a_SetDate">
    <vt:lpwstr>2018-02-19T10:08:37.0857263+01:00</vt:lpwstr>
  </property>
  <property fmtid="{D5CDD505-2E9C-101B-9397-08002B2CF9AE}" pid="7" name="MSIP_Label_79f4f3b5-ce15-411a-95ab-39f552e6523a_Name">
    <vt:lpwstr>Internal</vt:lpwstr>
  </property>
  <property fmtid="{D5CDD505-2E9C-101B-9397-08002B2CF9AE}" pid="8" name="MSIP_Label_79f4f3b5-ce15-411a-95ab-39f552e6523a_Application">
    <vt:lpwstr>Microsoft Azure Information Protection</vt:lpwstr>
  </property>
  <property fmtid="{D5CDD505-2E9C-101B-9397-08002B2CF9AE}" pid="9" name="MSIP_Label_79f4f3b5-ce15-411a-95ab-39f552e6523a_Extended_MSFT_Method">
    <vt:lpwstr>Manual</vt:lpwstr>
  </property>
  <property fmtid="{D5CDD505-2E9C-101B-9397-08002B2CF9AE}" pid="10" name="Sensitivity">
    <vt:lpwstr>Internal</vt:lpwstr>
  </property>
</Properties>
</file>