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91d1869cd2559/Documents/Masters Athletics/"/>
    </mc:Choice>
  </mc:AlternateContent>
  <xr:revisionPtr revIDLastSave="5" documentId="13_ncr:1_{2B511509-FD69-40CC-AFCC-23780C0489A7}" xr6:coauthVersionLast="47" xr6:coauthVersionMax="47" xr10:uidLastSave="{9BFFDDCD-7544-411D-A2B2-7DE019CF24CB}"/>
  <bookViews>
    <workbookView xWindow="-110" yWindow="-110" windowWidth="22780" windowHeight="14540" xr2:uid="{00000000-000D-0000-FFFF-FFFF00000000}"/>
  </bookViews>
  <sheets>
    <sheet name="Women Indoor" sheetId="1" r:id="rId1"/>
  </sheets>
  <definedNames>
    <definedName name="_xlnm._FilterDatabase" localSheetId="0" hidden="1">'Women Indoor'!$A$1:$M$213</definedName>
    <definedName name="_xlnm.Print_Area" localSheetId="0">'Women Indoor'!$A$1:$M$197</definedName>
    <definedName name="_xlnm.Print_Titles" localSheetId="0">'Women Indoor'!$1:$1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29" i="1" l="1"/>
  <c r="M228" i="1"/>
  <c r="M220" i="1"/>
  <c r="M50" i="1"/>
  <c r="M51" i="1"/>
  <c r="M52" i="1"/>
  <c r="M53" i="1"/>
  <c r="M221" i="1"/>
  <c r="M230" i="1"/>
  <c r="M231" i="1"/>
  <c r="M232" i="1"/>
  <c r="M233" i="1"/>
  <c r="M236" i="1"/>
  <c r="M235" i="1"/>
  <c r="M164" i="1"/>
  <c r="M237" i="1"/>
  <c r="M238" i="1"/>
  <c r="M234" i="1"/>
  <c r="M225" i="1"/>
  <c r="M219" i="1"/>
  <c r="M201" i="1"/>
  <c r="M226" i="1" l="1"/>
  <c r="M224" i="1"/>
  <c r="M223" i="1"/>
  <c r="M222" i="1" l="1"/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83" i="1"/>
  <c r="M38" i="1"/>
  <c r="M39" i="1"/>
  <c r="M40" i="1"/>
  <c r="M41" i="1"/>
  <c r="M42" i="1"/>
  <c r="M43" i="1"/>
  <c r="M44" i="1"/>
  <c r="M45" i="1"/>
  <c r="M46" i="1"/>
  <c r="M47" i="1"/>
  <c r="M48" i="1"/>
  <c r="M49" i="1"/>
  <c r="M71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2" i="1"/>
  <c r="M73" i="1"/>
  <c r="M74" i="1"/>
  <c r="M75" i="1"/>
  <c r="M76" i="1"/>
  <c r="M77" i="1"/>
  <c r="M78" i="1"/>
  <c r="M79" i="1"/>
  <c r="M80" i="1"/>
  <c r="M81" i="1"/>
  <c r="M82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214" i="1"/>
  <c r="M215" i="1"/>
  <c r="M216" i="1"/>
  <c r="M217" i="1"/>
  <c r="M218" i="1"/>
  <c r="M198" i="1"/>
  <c r="M199" i="1"/>
  <c r="M200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114" i="1"/>
  <c r="M2" i="1" l="1"/>
</calcChain>
</file>

<file path=xl/sharedStrings.xml><?xml version="1.0" encoding="utf-8"?>
<sst xmlns="http://schemas.openxmlformats.org/spreadsheetml/2006/main" count="2398" uniqueCount="370">
  <si>
    <t>Event</t>
  </si>
  <si>
    <t>Age</t>
  </si>
  <si>
    <t>Holder</t>
  </si>
  <si>
    <t>Club</t>
  </si>
  <si>
    <t>Record</t>
  </si>
  <si>
    <t>Tullamore</t>
  </si>
  <si>
    <t>DSD</t>
  </si>
  <si>
    <t>200m</t>
  </si>
  <si>
    <t>-</t>
  </si>
  <si>
    <t>Sligo</t>
  </si>
  <si>
    <t>400m</t>
  </si>
  <si>
    <t>Terrain</t>
  </si>
  <si>
    <t>800m</t>
  </si>
  <si>
    <t>Wind</t>
  </si>
  <si>
    <t>West Waterford</t>
  </si>
  <si>
    <t>1500m</t>
  </si>
  <si>
    <t>Donore</t>
  </si>
  <si>
    <t>3000m</t>
  </si>
  <si>
    <t>Wgt/Hgt</t>
  </si>
  <si>
    <t>Triple Jump</t>
  </si>
  <si>
    <t>High Jump</t>
  </si>
  <si>
    <t>Long Jump</t>
  </si>
  <si>
    <t>Pole Vault</t>
  </si>
  <si>
    <t>2.30m</t>
  </si>
  <si>
    <t>London, England</t>
  </si>
  <si>
    <t>Pentathlon</t>
  </si>
  <si>
    <t>Indoor</t>
  </si>
  <si>
    <t>60m</t>
  </si>
  <si>
    <t>Athlone</t>
  </si>
  <si>
    <t>Nenagh</t>
  </si>
  <si>
    <t>Sindelfingen, Germany</t>
  </si>
  <si>
    <t>Ghent, Belgium</t>
  </si>
  <si>
    <t>3000m W</t>
  </si>
  <si>
    <t>Finn Valley</t>
  </si>
  <si>
    <t>1.69m</t>
  </si>
  <si>
    <t>W35</t>
  </si>
  <si>
    <t>W40</t>
  </si>
  <si>
    <t>W45</t>
  </si>
  <si>
    <t>W50</t>
  </si>
  <si>
    <t>Anne Maguire</t>
  </si>
  <si>
    <t>St. Annes</t>
  </si>
  <si>
    <t>W55</t>
  </si>
  <si>
    <t>W60</t>
  </si>
  <si>
    <t>W65</t>
  </si>
  <si>
    <t>Sheila Campion</t>
  </si>
  <si>
    <t>W70</t>
  </si>
  <si>
    <t>Antoinette Stafford</t>
  </si>
  <si>
    <t>Dunleer</t>
  </si>
  <si>
    <t>Mary Walsh</t>
  </si>
  <si>
    <t>Terri Gough</t>
  </si>
  <si>
    <t>Ann Woodlock</t>
  </si>
  <si>
    <t>Maria McCambridge</t>
  </si>
  <si>
    <t>Margaret Glavey</t>
  </si>
  <si>
    <t>DMP</t>
  </si>
  <si>
    <t>Dorothy McLennan</t>
  </si>
  <si>
    <t>Windsor Slough and Eton</t>
  </si>
  <si>
    <t>Sportsworld</t>
  </si>
  <si>
    <t>1500m W</t>
  </si>
  <si>
    <t>Pam Reynolds</t>
  </si>
  <si>
    <t>Anne McGill</t>
  </si>
  <si>
    <t>St. Andrews</t>
  </si>
  <si>
    <t>5.85m</t>
  </si>
  <si>
    <t>2.00m</t>
  </si>
  <si>
    <t>2.10m</t>
  </si>
  <si>
    <t>Margaret Higgins</t>
  </si>
  <si>
    <t>W75</t>
  </si>
  <si>
    <t>Loughrea</t>
  </si>
  <si>
    <t>Pauline Curley</t>
  </si>
  <si>
    <t>60m H</t>
  </si>
  <si>
    <t>Marie Rooney</t>
  </si>
  <si>
    <t>9.15.6</t>
  </si>
  <si>
    <t>8.30.2</t>
  </si>
  <si>
    <t>8.58.06</t>
  </si>
  <si>
    <t>8.57.90</t>
  </si>
  <si>
    <t>9.51.02</t>
  </si>
  <si>
    <t>11.23.02</t>
  </si>
  <si>
    <t>22.22.17</t>
  </si>
  <si>
    <t>Bordeaux, France</t>
  </si>
  <si>
    <t>10.31m</t>
  </si>
  <si>
    <t>Ancona, Italy</t>
  </si>
  <si>
    <t>Kay Maher</t>
  </si>
  <si>
    <t>1.49m</t>
  </si>
  <si>
    <t>4.82m</t>
  </si>
  <si>
    <t>Mary Barrett</t>
  </si>
  <si>
    <t>10.74m</t>
  </si>
  <si>
    <t>3774 pts</t>
  </si>
  <si>
    <t>4152 pts</t>
  </si>
  <si>
    <t>9.14.99</t>
  </si>
  <si>
    <t>10.23.32</t>
  </si>
  <si>
    <t>Mayo</t>
  </si>
  <si>
    <t>15.55.28</t>
  </si>
  <si>
    <t>00 Mar 95</t>
  </si>
  <si>
    <t>W80</t>
  </si>
  <si>
    <t>W85</t>
  </si>
  <si>
    <t>W90</t>
  </si>
  <si>
    <t xml:space="preserve">W85 </t>
  </si>
  <si>
    <t>Women</t>
  </si>
  <si>
    <t>00 Jan 95</t>
  </si>
  <si>
    <t>00 Jan 97</t>
  </si>
  <si>
    <t>Torun, Poland</t>
  </si>
  <si>
    <t>No. of Rec</t>
  </si>
  <si>
    <t>Sex</t>
  </si>
  <si>
    <t>Venue</t>
  </si>
  <si>
    <t>Date</t>
  </si>
  <si>
    <t>1.22m</t>
  </si>
  <si>
    <t>Carshalton, England</t>
  </si>
  <si>
    <t>2.67m</t>
  </si>
  <si>
    <t>4kg</t>
  </si>
  <si>
    <t>3kg</t>
  </si>
  <si>
    <t>83.8cm 2’ 9</t>
  </si>
  <si>
    <t>76.2cm 2’ 6</t>
  </si>
  <si>
    <t>2kg</t>
  </si>
  <si>
    <t>Order</t>
  </si>
  <si>
    <t>n/a</t>
  </si>
  <si>
    <t>68.6cm 2'3</t>
  </si>
  <si>
    <t>Anne Gilshinan</t>
  </si>
  <si>
    <t>Menapians</t>
  </si>
  <si>
    <t>2.06.13</t>
  </si>
  <si>
    <t>North East Runners</t>
  </si>
  <si>
    <t>Tir Chonaill</t>
  </si>
  <si>
    <t>6.08m</t>
  </si>
  <si>
    <t>Brenda Gannon</t>
  </si>
  <si>
    <t>15.02.44</t>
  </si>
  <si>
    <t>4.38m</t>
  </si>
  <si>
    <t>11.18m</t>
  </si>
  <si>
    <t>4.45.15</t>
  </si>
  <si>
    <t>Sinead McConnell</t>
  </si>
  <si>
    <t>15.37.01</t>
  </si>
  <si>
    <t>Pauline Moran</t>
  </si>
  <si>
    <t>Siobheal Murray</t>
  </si>
  <si>
    <t>Ratoath</t>
  </si>
  <si>
    <t>Madrid, Spain</t>
  </si>
  <si>
    <t>Snezana Bechtina</t>
  </si>
  <si>
    <t>Clonliffe Harriers</t>
  </si>
  <si>
    <t>Avril Dillon</t>
  </si>
  <si>
    <t>Dunboyne</t>
  </si>
  <si>
    <t>Jean O'Neill</t>
  </si>
  <si>
    <t>1.35.00</t>
  </si>
  <si>
    <t>Annette Kealy</t>
  </si>
  <si>
    <t>Raheny Shamrock</t>
  </si>
  <si>
    <t>Daegu, Korea</t>
  </si>
  <si>
    <t>Lee Valley, England</t>
  </si>
  <si>
    <t>4x200m</t>
  </si>
  <si>
    <t>Ireland</t>
  </si>
  <si>
    <t>4123 pts</t>
  </si>
  <si>
    <t>1.50m</t>
  </si>
  <si>
    <t>Weight</t>
  </si>
  <si>
    <t>Abbotstown</t>
  </si>
  <si>
    <t>4.23.36</t>
  </si>
  <si>
    <t>Leevale</t>
  </si>
  <si>
    <t>Annette Quaid</t>
  </si>
  <si>
    <t>2.21.28</t>
  </si>
  <si>
    <t>Mary Martin</t>
  </si>
  <si>
    <t>3.32.08</t>
  </si>
  <si>
    <t>City of Lisburn</t>
  </si>
  <si>
    <t>5.12m</t>
  </si>
  <si>
    <t>Lucan</t>
  </si>
  <si>
    <t>15.42.88</t>
  </si>
  <si>
    <t>2.55m</t>
  </si>
  <si>
    <t>Kópavogur, ISL</t>
  </si>
  <si>
    <t>Mile</t>
  </si>
  <si>
    <t>12.06m</t>
  </si>
  <si>
    <t>4.47.82</t>
  </si>
  <si>
    <t>2.08.97</t>
  </si>
  <si>
    <t>10.20.43</t>
  </si>
  <si>
    <t>2.20.10</t>
  </si>
  <si>
    <t>Carol Kearney</t>
  </si>
  <si>
    <t>6.72m</t>
  </si>
  <si>
    <t>Rachel Conlon</t>
  </si>
  <si>
    <t>Calry</t>
  </si>
  <si>
    <t>16.33.88</t>
  </si>
  <si>
    <t>Brid Lawlor</t>
  </si>
  <si>
    <t>St. Joseph's</t>
  </si>
  <si>
    <t>19.59.19</t>
  </si>
  <si>
    <t>9.34m</t>
  </si>
  <si>
    <t>Templemore</t>
  </si>
  <si>
    <t>3.26m</t>
  </si>
  <si>
    <t>Weight (Dist)</t>
  </si>
  <si>
    <t>3073 pts</t>
  </si>
  <si>
    <t>Quadrathlon</t>
  </si>
  <si>
    <t>2926 pts</t>
  </si>
  <si>
    <t>Kelly Neely</t>
  </si>
  <si>
    <t>4.43.59</t>
  </si>
  <si>
    <t>Shot Put</t>
  </si>
  <si>
    <t>Geraldine Stewart</t>
  </si>
  <si>
    <t>28lb</t>
  </si>
  <si>
    <t>20lb</t>
  </si>
  <si>
    <t>Edel Maguire</t>
  </si>
  <si>
    <t>Lucy Moore</t>
  </si>
  <si>
    <t>5.54.06</t>
  </si>
  <si>
    <t>Braga, POR</t>
  </si>
  <si>
    <t>4090 pts</t>
  </si>
  <si>
    <t>Avril Dillon, Kathryn McDevitt, Annette Quaid, Sinead O'Regan</t>
  </si>
  <si>
    <t>Margaret O'Connor, Annette Durkan, Leanne Wellings, Mary Scanlon</t>
  </si>
  <si>
    <t>1.45.43</t>
  </si>
  <si>
    <t>1.57.13</t>
  </si>
  <si>
    <t>Geraldine Finegan</t>
  </si>
  <si>
    <t>11.79m</t>
  </si>
  <si>
    <t>Mayo AC</t>
  </si>
  <si>
    <t>2.59.21</t>
  </si>
  <si>
    <t>6.45.58</t>
  </si>
  <si>
    <t>12.27.58</t>
  </si>
  <si>
    <t>13.51.26</t>
  </si>
  <si>
    <t>1.42m</t>
  </si>
  <si>
    <t>3.29m</t>
  </si>
  <si>
    <t>City of Derry Spartans</t>
  </si>
  <si>
    <t>Corofin AC</t>
  </si>
  <si>
    <t>4.55m</t>
  </si>
  <si>
    <t>Christina Smith</t>
  </si>
  <si>
    <t>Moy Valley</t>
  </si>
  <si>
    <t>2.31m</t>
  </si>
  <si>
    <t>Tina Gallagher</t>
  </si>
  <si>
    <t>OMG AC</t>
  </si>
  <si>
    <t>2296 pts</t>
  </si>
  <si>
    <t>Abbotstown, Dublin</t>
  </si>
  <si>
    <t>Mixed</t>
  </si>
  <si>
    <t>X50</t>
  </si>
  <si>
    <t>X55</t>
  </si>
  <si>
    <t>1.50.62</t>
  </si>
  <si>
    <t>X65</t>
  </si>
  <si>
    <t>9.07.99</t>
  </si>
  <si>
    <t>19.42.28</t>
  </si>
  <si>
    <t>10.39.75</t>
  </si>
  <si>
    <t>5.45kg</t>
  </si>
  <si>
    <t>Rachel Akers</t>
  </si>
  <si>
    <t>Ennis Track</t>
  </si>
  <si>
    <t>6.45m</t>
  </si>
  <si>
    <t>7.02m</t>
  </si>
  <si>
    <t>4.16.25</t>
  </si>
  <si>
    <t>Michelle During</t>
  </si>
  <si>
    <t>10.69m</t>
  </si>
  <si>
    <t>Olga Nedvede</t>
  </si>
  <si>
    <t>Dooneen</t>
  </si>
  <si>
    <t>5.25.92</t>
  </si>
  <si>
    <t>Catriona Devine</t>
  </si>
  <si>
    <t>4.36.76</t>
  </si>
  <si>
    <t>Gemma Thompson</t>
  </si>
  <si>
    <t>16.10.74</t>
  </si>
  <si>
    <t>10.04m</t>
  </si>
  <si>
    <t>8.55.64</t>
  </si>
  <si>
    <t>19.30.06</t>
  </si>
  <si>
    <t>2.60m</t>
  </si>
  <si>
    <t>9.32m</t>
  </si>
  <si>
    <t>Moira Groome, Carol Kearney, Katherine Markey, Dara Carr</t>
  </si>
  <si>
    <t>1.59.16</t>
  </si>
  <si>
    <t>Snezana Bechtina, Gemma Thompson, Bernadette Spillane, Sarah Doyle</t>
  </si>
  <si>
    <t>1.50.24</t>
  </si>
  <si>
    <t>X60</t>
  </si>
  <si>
    <t>X45</t>
  </si>
  <si>
    <t>7.88m</t>
  </si>
  <si>
    <t>Rathoath</t>
  </si>
  <si>
    <t>4.31m</t>
  </si>
  <si>
    <t>Slaney Olympic</t>
  </si>
  <si>
    <t>7.51m</t>
  </si>
  <si>
    <t>6.07m</t>
  </si>
  <si>
    <t>4.51.49</t>
  </si>
  <si>
    <t>4x800m</t>
  </si>
  <si>
    <t>4x8</t>
  </si>
  <si>
    <t>Michelle Cox, Ciara Hickey, Rachel Murphy, Denise Toner</t>
  </si>
  <si>
    <t>David Hayde, Shane Sheridan, Moira Groome, Carol Kearney</t>
  </si>
  <si>
    <t>Mary Jennings, Noreen Bonner, Nuala Reilly, Mary Browne</t>
  </si>
  <si>
    <t>Evelyn McNelis, Carmenl Ni Dhomhnaill, Phyllis Browne, Eileen O'Brien</t>
  </si>
  <si>
    <t>9.24.56</t>
  </si>
  <si>
    <t>14.16.72</t>
  </si>
  <si>
    <t>16.56.70</t>
  </si>
  <si>
    <t>Alison Beck</t>
  </si>
  <si>
    <t>Anne Wynne, Geraldine Finegan, Moira Groome, Mari Johnston</t>
  </si>
  <si>
    <t>11.39.58</t>
  </si>
  <si>
    <t>Maura Dervan, Noreen Bonner, Tinan Gallagher, Carol Kearney</t>
  </si>
  <si>
    <t>13.59.91</t>
  </si>
  <si>
    <t>4x400m</t>
  </si>
  <si>
    <t>Mags Glavey, Carmel Ni Dhomhnaill, Eileen O'Brien, Brigid McCabe</t>
  </si>
  <si>
    <t>6.29.93</t>
  </si>
  <si>
    <t>6.40.91</t>
  </si>
  <si>
    <t>Noreen Bonner, Nuala Reilly, Mary Jennings, Mary Browne</t>
  </si>
  <si>
    <t>Eileen Kenny, Evelyn McNelis, June Comiskey, Philomena Browne</t>
  </si>
  <si>
    <t>7.20.14</t>
  </si>
  <si>
    <t>Claire Quinn</t>
  </si>
  <si>
    <t>Clare Quinn</t>
  </si>
  <si>
    <t>1.04.93</t>
  </si>
  <si>
    <t xml:space="preserve">Mags Glavey   </t>
  </si>
  <si>
    <t>3.19.35</t>
  </si>
  <si>
    <t>6.38.49</t>
  </si>
  <si>
    <t>X35</t>
  </si>
  <si>
    <t>4.78m</t>
  </si>
  <si>
    <t>Dooneen AC</t>
  </si>
  <si>
    <t>11.89m</t>
  </si>
  <si>
    <t>5.78m</t>
  </si>
  <si>
    <t>Sheila O'Donoghue</t>
  </si>
  <si>
    <t>Gneeveguilla AC</t>
  </si>
  <si>
    <t>Sinead McCarthy</t>
  </si>
  <si>
    <t>United Striders AC</t>
  </si>
  <si>
    <t>Dara Carr, Leanne Wellings, Lea Fulcher, Rob Bruce-Brand</t>
  </si>
  <si>
    <t>1.51.17</t>
  </si>
  <si>
    <t>Gainesville, Florida</t>
  </si>
  <si>
    <t>9.21.45</t>
  </si>
  <si>
    <t>Idé Nic Dhomhnaill</t>
  </si>
  <si>
    <t>West Limerick AC</t>
  </si>
  <si>
    <t>Pat Kelly</t>
  </si>
  <si>
    <t>10.76m</t>
  </si>
  <si>
    <t>Jordanstown, NI</t>
  </si>
  <si>
    <t>6.42m</t>
  </si>
  <si>
    <t>10.51.02</t>
  </si>
  <si>
    <t>Marie Nangle</t>
  </si>
  <si>
    <t>Tramore AC</t>
  </si>
  <si>
    <t>5.40m</t>
  </si>
  <si>
    <t>Glasgow</t>
  </si>
  <si>
    <t>8.99m</t>
  </si>
  <si>
    <t>1000m</t>
  </si>
  <si>
    <t xml:space="preserve">Women </t>
  </si>
  <si>
    <t>Mary Leech</t>
  </si>
  <si>
    <t>Drogheda &amp; District</t>
  </si>
  <si>
    <t>Rachel Murphy</t>
  </si>
  <si>
    <t>Plant Based AC</t>
  </si>
  <si>
    <t>2.59.73</t>
  </si>
  <si>
    <t>2.26.07</t>
  </si>
  <si>
    <t>10.80m</t>
  </si>
  <si>
    <t>Halle, Germany</t>
  </si>
  <si>
    <t>Berlin</t>
  </si>
  <si>
    <t>4.09m</t>
  </si>
  <si>
    <t>Linda Nally</t>
  </si>
  <si>
    <t>Galway City Harriers</t>
  </si>
  <si>
    <t>Denise Toner</t>
  </si>
  <si>
    <t>Clones AC</t>
  </si>
  <si>
    <t>2.56.03</t>
  </si>
  <si>
    <t>5.25.95</t>
  </si>
  <si>
    <t>5.07.10</t>
  </si>
  <si>
    <t>Sinead O'Connor, Teresa Doyle, John Kirby, Chris Sibanda</t>
  </si>
  <si>
    <t>1.42.56</t>
  </si>
  <si>
    <t>X40</t>
  </si>
  <si>
    <t>1.41.48</t>
  </si>
  <si>
    <t>Avril Dillon, Annette Quaid, Keith Pollard, Carlton Haddock</t>
  </si>
  <si>
    <t>Edel Maguire, Deirdre McFerran, Shane Sheridan, Shane Toolan</t>
  </si>
  <si>
    <t>Geraldine Finegan, Moira Groome, Tina Gallagher, Carol Kearney</t>
  </si>
  <si>
    <t>4.42.83</t>
  </si>
  <si>
    <t>Denise Toner, Judith McGirr, Leona Garrity, Lucianne Hughes</t>
  </si>
  <si>
    <t>4.12.60</t>
  </si>
  <si>
    <t>Fiona Gettings</t>
  </si>
  <si>
    <t>Longford AC</t>
  </si>
  <si>
    <t>5.04.92</t>
  </si>
  <si>
    <t>Alberquerque, USA</t>
  </si>
  <si>
    <t>2.00.85</t>
  </si>
  <si>
    <t>Geraldine Vahey</t>
  </si>
  <si>
    <t>2.15.23</t>
  </si>
  <si>
    <t>1.59m</t>
  </si>
  <si>
    <t>8.06m</t>
  </si>
  <si>
    <t>Jean Daly</t>
  </si>
  <si>
    <t>Na Fianna</t>
  </si>
  <si>
    <t>3.47m</t>
  </si>
  <si>
    <t>16lb</t>
  </si>
  <si>
    <t>Fiona Keeshan, Leanne Wellings, Maggie O'Connor, Dara Carr</t>
  </si>
  <si>
    <t>1.57.26</t>
  </si>
  <si>
    <t>Edel Maguire, Moira Groome, Geraldine Finegan, Carol Kearney</t>
  </si>
  <si>
    <t>2.01.05</t>
  </si>
  <si>
    <t>Sinead O'Connor, Snezana Bechtina, Ruaidhri Kedney, Keith Pollard</t>
  </si>
  <si>
    <t>1.39.42</t>
  </si>
  <si>
    <t>1.57.87</t>
  </si>
  <si>
    <t>Moira Groome, Carol Kearney, David Stewart, David Carroll</t>
  </si>
  <si>
    <t>X70</t>
  </si>
  <si>
    <t>X75</t>
  </si>
  <si>
    <t>Pat Kelly, Eileen O'Brien, Ken Higgs, John MacDermott</t>
  </si>
  <si>
    <t>2.37.66</t>
  </si>
  <si>
    <t>Dara Carr</t>
  </si>
  <si>
    <t>LSA</t>
  </si>
  <si>
    <t>Unattached</t>
  </si>
  <si>
    <t>1.37m</t>
  </si>
  <si>
    <t>2.40m</t>
  </si>
  <si>
    <t>4.58.80</t>
  </si>
  <si>
    <t>1.38.43</t>
  </si>
  <si>
    <t>6.57m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</si>
</sst>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0" xfId="0" applyFill="1"/>
    <xf numFmtId="164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5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5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center" wrapText="1"/>
    </xf>
    <xf numFmtId="0" fontId="6" fillId="4" borderId="0" xfId="0" applyFont="1" applyFill="1" applyAlignment="1">
      <alignment horizontal="center"/>
    </xf>
    <xf numFmtId="15" fontId="6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wrapText="1"/>
    </xf>
    <xf numFmtId="164" fontId="0" fillId="4" borderId="0" xfId="0" applyNumberFormat="1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center" vertical="top" wrapText="1"/>
    </xf>
    <xf numFmtId="15" fontId="2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41"/>
  <sheetViews>
    <sheetView tabSelected="1" zoomScale="102" zoomScaleNormal="102" workbookViewId="0">
      <pane ySplit="1" topLeftCell="A191" activePane="bottomLeft" state="frozen"/>
      <selection pane="bottomLeft" activeCell="A214" sqref="A214:XFD214"/>
    </sheetView>
  </sheetViews>
  <sheetFormatPr defaultColWidth="9.1796875" defaultRowHeight="14.5" x14ac:dyDescent="0.35"/>
  <cols>
    <col min="1" max="1" width="11.81640625" style="3" customWidth="1"/>
    <col min="2" max="2" width="0.1796875" style="3" customWidth="1"/>
    <col min="3" max="3" width="14.453125" style="3" bestFit="1" customWidth="1"/>
    <col min="4" max="4" width="8.7265625" style="3" bestFit="1" customWidth="1"/>
    <col min="5" max="5" width="9" style="3" bestFit="1" customWidth="1"/>
    <col min="6" max="6" width="34.1796875" style="3" bestFit="1" customWidth="1"/>
    <col min="7" max="7" width="23.453125" style="3" bestFit="1" customWidth="1"/>
    <col min="8" max="8" width="11.7265625" style="3" bestFit="1" customWidth="1"/>
    <col min="9" max="9" width="10.453125" style="3" bestFit="1" customWidth="1"/>
    <col min="10" max="10" width="13.1796875" style="3" bestFit="1" customWidth="1"/>
    <col min="11" max="11" width="13.6328125" style="4" bestFit="1" customWidth="1"/>
    <col min="12" max="12" width="23.81640625" style="3" bestFit="1" customWidth="1"/>
    <col min="13" max="13" width="14.54296875" style="3" bestFit="1" customWidth="1"/>
    <col min="14" max="14" width="7.1796875" style="3" bestFit="1" customWidth="1"/>
    <col min="15" max="16384" width="9.1796875" style="3"/>
  </cols>
  <sheetData>
    <row r="1" spans="1:31" s="1" customFormat="1" x14ac:dyDescent="0.35">
      <c r="A1" s="5" t="s">
        <v>11</v>
      </c>
      <c r="B1" s="5" t="s">
        <v>112</v>
      </c>
      <c r="C1" s="5" t="s">
        <v>0</v>
      </c>
      <c r="D1" s="5" t="s">
        <v>101</v>
      </c>
      <c r="E1" s="5" t="s">
        <v>1</v>
      </c>
      <c r="F1" s="5" t="s">
        <v>2</v>
      </c>
      <c r="G1" s="5" t="s">
        <v>3</v>
      </c>
      <c r="H1" s="5" t="s">
        <v>4</v>
      </c>
      <c r="I1" s="5" t="s">
        <v>13</v>
      </c>
      <c r="J1" s="5" t="s">
        <v>18</v>
      </c>
      <c r="K1" s="6" t="s">
        <v>103</v>
      </c>
      <c r="L1" s="5" t="s">
        <v>102</v>
      </c>
      <c r="M1" s="5" t="s">
        <v>100</v>
      </c>
    </row>
    <row r="2" spans="1:31" s="19" customFormat="1" ht="15" customHeight="1" x14ac:dyDescent="0.35">
      <c r="A2" s="12" t="s">
        <v>26</v>
      </c>
      <c r="B2" s="12">
        <v>1</v>
      </c>
      <c r="C2" s="12" t="s">
        <v>27</v>
      </c>
      <c r="D2" s="12" t="s">
        <v>96</v>
      </c>
      <c r="E2" s="12" t="s">
        <v>35</v>
      </c>
      <c r="F2" s="12" t="s">
        <v>236</v>
      </c>
      <c r="G2" s="12" t="s">
        <v>205</v>
      </c>
      <c r="H2" s="12">
        <v>7.99</v>
      </c>
      <c r="I2" s="12" t="s">
        <v>113</v>
      </c>
      <c r="J2" s="12" t="s">
        <v>113</v>
      </c>
      <c r="K2" s="14">
        <v>45371</v>
      </c>
      <c r="L2" s="12" t="s">
        <v>99</v>
      </c>
      <c r="M2" s="12">
        <f>((COUNTIF($F$2:$F$10288,F2)))</f>
        <v>1</v>
      </c>
    </row>
    <row r="3" spans="1:31" ht="15" customHeight="1" x14ac:dyDescent="0.35">
      <c r="A3" s="12" t="s">
        <v>26</v>
      </c>
      <c r="B3" s="12">
        <v>1</v>
      </c>
      <c r="C3" s="12" t="s">
        <v>27</v>
      </c>
      <c r="D3" s="12" t="s">
        <v>96</v>
      </c>
      <c r="E3" s="12" t="s">
        <v>36</v>
      </c>
      <c r="F3" s="12" t="s">
        <v>134</v>
      </c>
      <c r="G3" s="12" t="s">
        <v>6</v>
      </c>
      <c r="H3" s="13">
        <v>7.67</v>
      </c>
      <c r="I3" s="12" t="s">
        <v>113</v>
      </c>
      <c r="J3" s="12" t="s">
        <v>113</v>
      </c>
      <c r="K3" s="14">
        <v>44981</v>
      </c>
      <c r="L3" s="12" t="s">
        <v>214</v>
      </c>
      <c r="M3" s="12">
        <f>((COUNTIF($F$2:$F$10288,F3)))</f>
        <v>6</v>
      </c>
    </row>
    <row r="4" spans="1:31" s="24" customFormat="1" ht="15" customHeight="1" x14ac:dyDescent="0.35">
      <c r="A4" s="8" t="s">
        <v>26</v>
      </c>
      <c r="B4" s="8">
        <v>1</v>
      </c>
      <c r="C4" s="8" t="s">
        <v>27</v>
      </c>
      <c r="D4" s="8" t="s">
        <v>96</v>
      </c>
      <c r="E4" s="8" t="s">
        <v>37</v>
      </c>
      <c r="F4" s="8" t="s">
        <v>134</v>
      </c>
      <c r="G4" s="8" t="s">
        <v>6</v>
      </c>
      <c r="H4" s="8">
        <v>8.06</v>
      </c>
      <c r="I4" s="8" t="s">
        <v>113</v>
      </c>
      <c r="J4" s="8" t="s">
        <v>113</v>
      </c>
      <c r="K4" s="11">
        <v>46008</v>
      </c>
      <c r="L4" s="8" t="s">
        <v>214</v>
      </c>
      <c r="M4" s="8">
        <f>((COUNTIF($F$2:$F$10288,F4)))</f>
        <v>6</v>
      </c>
    </row>
    <row r="5" spans="1:31" x14ac:dyDescent="0.35">
      <c r="A5" s="8" t="s">
        <v>26</v>
      </c>
      <c r="B5" s="8">
        <v>1</v>
      </c>
      <c r="C5" s="8" t="s">
        <v>27</v>
      </c>
      <c r="D5" s="8" t="s">
        <v>96</v>
      </c>
      <c r="E5" s="8" t="s">
        <v>38</v>
      </c>
      <c r="F5" s="8" t="s">
        <v>277</v>
      </c>
      <c r="G5" s="8"/>
      <c r="H5" s="8">
        <v>8.34</v>
      </c>
      <c r="I5" s="8" t="s">
        <v>113</v>
      </c>
      <c r="J5" s="8" t="s">
        <v>113</v>
      </c>
      <c r="K5" s="33">
        <v>46096</v>
      </c>
      <c r="L5" s="8" t="s">
        <v>28</v>
      </c>
      <c r="M5" s="8">
        <f>((COUNTIF($F$2:$F$10288,F5)))</f>
        <v>1</v>
      </c>
    </row>
    <row r="6" spans="1:31" s="19" customFormat="1" ht="15" customHeight="1" x14ac:dyDescent="0.35">
      <c r="A6" s="8" t="s">
        <v>26</v>
      </c>
      <c r="B6" s="8">
        <v>1</v>
      </c>
      <c r="C6" s="8" t="s">
        <v>27</v>
      </c>
      <c r="D6" s="8" t="s">
        <v>96</v>
      </c>
      <c r="E6" s="8" t="s">
        <v>41</v>
      </c>
      <c r="F6" s="8" t="s">
        <v>320</v>
      </c>
      <c r="G6" s="8" t="s">
        <v>321</v>
      </c>
      <c r="H6" s="8">
        <v>8.6199999999999992</v>
      </c>
      <c r="I6" s="8" t="s">
        <v>113</v>
      </c>
      <c r="J6" s="8" t="s">
        <v>113</v>
      </c>
      <c r="K6" s="11">
        <v>46096</v>
      </c>
      <c r="L6" s="8" t="s">
        <v>28</v>
      </c>
      <c r="M6" s="8">
        <f>((COUNTIF($F$2:$F$10288,F6)))</f>
        <v>1</v>
      </c>
    </row>
    <row r="7" spans="1:31" x14ac:dyDescent="0.35">
      <c r="A7" s="12" t="s">
        <v>26</v>
      </c>
      <c r="B7" s="12">
        <v>1</v>
      </c>
      <c r="C7" s="12" t="s">
        <v>27</v>
      </c>
      <c r="D7" s="12" t="s">
        <v>96</v>
      </c>
      <c r="E7" s="12" t="s">
        <v>42</v>
      </c>
      <c r="F7" s="12" t="s">
        <v>187</v>
      </c>
      <c r="G7" s="12" t="s">
        <v>133</v>
      </c>
      <c r="H7" s="13">
        <v>9.1</v>
      </c>
      <c r="I7" s="12" t="s">
        <v>113</v>
      </c>
      <c r="J7" s="12" t="s">
        <v>113</v>
      </c>
      <c r="K7" s="15">
        <v>44962</v>
      </c>
      <c r="L7" s="12" t="s">
        <v>28</v>
      </c>
      <c r="M7" s="12">
        <f>((COUNTIF($F$2:$F$10288,F7)))</f>
        <v>8</v>
      </c>
    </row>
    <row r="8" spans="1:31" customFormat="1" ht="14.15" customHeight="1" x14ac:dyDescent="0.35">
      <c r="A8" s="30" t="s">
        <v>26</v>
      </c>
      <c r="B8" s="30">
        <v>1</v>
      </c>
      <c r="C8" s="30" t="s">
        <v>27</v>
      </c>
      <c r="D8" s="30" t="s">
        <v>96</v>
      </c>
      <c r="E8" s="30" t="s">
        <v>43</v>
      </c>
      <c r="F8" s="30" t="s">
        <v>187</v>
      </c>
      <c r="G8" s="30" t="s">
        <v>133</v>
      </c>
      <c r="H8" s="31">
        <v>8.99</v>
      </c>
      <c r="I8" s="31" t="s">
        <v>113</v>
      </c>
      <c r="J8" s="30" t="s">
        <v>113</v>
      </c>
      <c r="K8" s="11">
        <v>45724</v>
      </c>
      <c r="L8" s="30" t="s">
        <v>28</v>
      </c>
      <c r="M8" s="8">
        <f>((COUNTIF($F$2:$F$10288,F8)))</f>
        <v>8</v>
      </c>
      <c r="N8" s="9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5" customHeight="1" x14ac:dyDescent="0.35">
      <c r="A9" s="12" t="s">
        <v>26</v>
      </c>
      <c r="B9" s="12">
        <v>1</v>
      </c>
      <c r="C9" s="12" t="s">
        <v>27</v>
      </c>
      <c r="D9" s="12" t="s">
        <v>96</v>
      </c>
      <c r="E9" s="12" t="s">
        <v>45</v>
      </c>
      <c r="F9" s="12" t="s">
        <v>39</v>
      </c>
      <c r="G9" s="12" t="s">
        <v>40</v>
      </c>
      <c r="H9" s="13">
        <v>12</v>
      </c>
      <c r="I9" s="12" t="s">
        <v>113</v>
      </c>
      <c r="J9" s="12" t="s">
        <v>113</v>
      </c>
      <c r="K9" s="14">
        <v>43169</v>
      </c>
      <c r="L9" s="12" t="s">
        <v>28</v>
      </c>
      <c r="M9" s="12">
        <f>((COUNTIF($F$2:$F$10288,F9)))</f>
        <v>1</v>
      </c>
    </row>
    <row r="10" spans="1:31" ht="15" customHeight="1" x14ac:dyDescent="0.35">
      <c r="A10" s="8" t="s">
        <v>26</v>
      </c>
      <c r="B10" s="8">
        <v>1</v>
      </c>
      <c r="C10" s="8" t="s">
        <v>27</v>
      </c>
      <c r="D10" s="8" t="s">
        <v>96</v>
      </c>
      <c r="E10" s="8" t="s">
        <v>65</v>
      </c>
      <c r="F10" s="8" t="s">
        <v>298</v>
      </c>
      <c r="G10" s="8" t="s">
        <v>5</v>
      </c>
      <c r="H10" s="34">
        <v>11.23</v>
      </c>
      <c r="I10" s="8" t="s">
        <v>113</v>
      </c>
      <c r="J10" s="8" t="s">
        <v>113</v>
      </c>
      <c r="K10" s="11">
        <v>46073</v>
      </c>
      <c r="L10" s="8" t="s">
        <v>340</v>
      </c>
      <c r="M10" s="8">
        <f>((COUNTIF($F$2:$F$10288,F10)))</f>
        <v>3</v>
      </c>
    </row>
    <row r="11" spans="1:31" ht="15" customHeight="1" x14ac:dyDescent="0.35">
      <c r="A11" s="12" t="s">
        <v>26</v>
      </c>
      <c r="B11" s="12">
        <v>1</v>
      </c>
      <c r="C11" s="12" t="s">
        <v>27</v>
      </c>
      <c r="D11" s="12" t="s">
        <v>96</v>
      </c>
      <c r="E11" s="12" t="s">
        <v>92</v>
      </c>
      <c r="F11" s="12" t="s">
        <v>54</v>
      </c>
      <c r="G11" s="12" t="s">
        <v>55</v>
      </c>
      <c r="H11" s="12">
        <v>15.36</v>
      </c>
      <c r="I11" s="12" t="s">
        <v>113</v>
      </c>
      <c r="J11" s="12" t="s">
        <v>113</v>
      </c>
      <c r="K11" s="14">
        <v>43180</v>
      </c>
      <c r="L11" s="12" t="s">
        <v>131</v>
      </c>
      <c r="M11" s="12">
        <f>((COUNTIF($F$2:$F$10288,F11)))</f>
        <v>5</v>
      </c>
    </row>
    <row r="12" spans="1:31" ht="15" customHeight="1" x14ac:dyDescent="0.35">
      <c r="A12" s="12" t="s">
        <v>26</v>
      </c>
      <c r="B12" s="12">
        <v>1</v>
      </c>
      <c r="C12" s="12" t="s">
        <v>27</v>
      </c>
      <c r="D12" s="12" t="s">
        <v>96</v>
      </c>
      <c r="E12" s="12" t="s">
        <v>93</v>
      </c>
      <c r="F12" s="12" t="s">
        <v>8</v>
      </c>
      <c r="G12" s="12" t="s">
        <v>8</v>
      </c>
      <c r="H12" s="12" t="s">
        <v>8</v>
      </c>
      <c r="I12" s="12" t="s">
        <v>113</v>
      </c>
      <c r="J12" s="12" t="s">
        <v>113</v>
      </c>
      <c r="K12" s="14" t="s">
        <v>8</v>
      </c>
      <c r="L12" s="12" t="s">
        <v>8</v>
      </c>
      <c r="M12" s="12">
        <f>((COUNTIF($F$2:$F$10288,F12)))</f>
        <v>58</v>
      </c>
    </row>
    <row r="13" spans="1:31" ht="15" customHeight="1" x14ac:dyDescent="0.35">
      <c r="A13" s="12" t="s">
        <v>26</v>
      </c>
      <c r="B13" s="12">
        <v>1</v>
      </c>
      <c r="C13" s="12" t="s">
        <v>27</v>
      </c>
      <c r="D13" s="12" t="s">
        <v>96</v>
      </c>
      <c r="E13" s="12" t="s">
        <v>94</v>
      </c>
      <c r="F13" s="12" t="s">
        <v>8</v>
      </c>
      <c r="G13" s="12" t="s">
        <v>8</v>
      </c>
      <c r="H13" s="12" t="s">
        <v>8</v>
      </c>
      <c r="I13" s="12" t="s">
        <v>113</v>
      </c>
      <c r="J13" s="12" t="s">
        <v>113</v>
      </c>
      <c r="K13" s="14" t="s">
        <v>8</v>
      </c>
      <c r="L13" s="12" t="s">
        <v>8</v>
      </c>
      <c r="M13" s="12">
        <f>((COUNTIF($F$2:$F$10288,F13)))</f>
        <v>58</v>
      </c>
    </row>
    <row r="14" spans="1:31" ht="15" customHeight="1" x14ac:dyDescent="0.35">
      <c r="A14" s="12" t="s">
        <v>26</v>
      </c>
      <c r="B14" s="12">
        <v>2</v>
      </c>
      <c r="C14" s="12" t="s">
        <v>7</v>
      </c>
      <c r="D14" s="12" t="s">
        <v>96</v>
      </c>
      <c r="E14" s="12" t="s">
        <v>35</v>
      </c>
      <c r="F14" s="12" t="s">
        <v>132</v>
      </c>
      <c r="G14" s="12" t="s">
        <v>133</v>
      </c>
      <c r="H14" s="12">
        <v>25.62</v>
      </c>
      <c r="I14" s="12" t="s">
        <v>113</v>
      </c>
      <c r="J14" s="12" t="s">
        <v>113</v>
      </c>
      <c r="K14" s="14">
        <v>43552</v>
      </c>
      <c r="L14" s="12" t="s">
        <v>99</v>
      </c>
      <c r="M14" s="12">
        <f>((COUNTIF($F$2:$F$10288,F14)))</f>
        <v>4</v>
      </c>
    </row>
    <row r="15" spans="1:31" ht="15" customHeight="1" x14ac:dyDescent="0.35">
      <c r="A15" s="12" t="s">
        <v>26</v>
      </c>
      <c r="B15" s="12">
        <v>2</v>
      </c>
      <c r="C15" s="12" t="s">
        <v>7</v>
      </c>
      <c r="D15" s="12" t="s">
        <v>96</v>
      </c>
      <c r="E15" s="12" t="s">
        <v>36</v>
      </c>
      <c r="F15" s="12" t="s">
        <v>134</v>
      </c>
      <c r="G15" s="12" t="s">
        <v>6</v>
      </c>
      <c r="H15" s="13">
        <v>25.66</v>
      </c>
      <c r="I15" s="12" t="s">
        <v>113</v>
      </c>
      <c r="J15" s="12" t="s">
        <v>113</v>
      </c>
      <c r="K15" s="14">
        <v>44996</v>
      </c>
      <c r="L15" s="12" t="s">
        <v>214</v>
      </c>
      <c r="M15" s="12">
        <f>((COUNTIF($F$2:$F$10288,F15)))</f>
        <v>6</v>
      </c>
    </row>
    <row r="16" spans="1:31" x14ac:dyDescent="0.35">
      <c r="A16" s="12" t="s">
        <v>26</v>
      </c>
      <c r="B16" s="12">
        <v>2</v>
      </c>
      <c r="C16" s="12" t="s">
        <v>7</v>
      </c>
      <c r="D16" s="12" t="s">
        <v>96</v>
      </c>
      <c r="E16" s="12" t="s">
        <v>37</v>
      </c>
      <c r="F16" s="12" t="s">
        <v>150</v>
      </c>
      <c r="G16" s="12" t="s">
        <v>149</v>
      </c>
      <c r="H16" s="12">
        <v>26.18</v>
      </c>
      <c r="I16" s="12" t="s">
        <v>113</v>
      </c>
      <c r="J16" s="12" t="s">
        <v>113</v>
      </c>
      <c r="K16" s="15">
        <v>45016</v>
      </c>
      <c r="L16" s="12" t="s">
        <v>99</v>
      </c>
      <c r="M16" s="12">
        <f>((COUNTIF($F$2:$F$10288,F16)))</f>
        <v>3</v>
      </c>
    </row>
    <row r="17" spans="1:31" ht="15" customHeight="1" x14ac:dyDescent="0.35">
      <c r="A17" s="8" t="s">
        <v>26</v>
      </c>
      <c r="B17" s="8">
        <v>2</v>
      </c>
      <c r="C17" s="8" t="s">
        <v>7</v>
      </c>
      <c r="D17" s="8" t="s">
        <v>96</v>
      </c>
      <c r="E17" s="8" t="s">
        <v>38</v>
      </c>
      <c r="F17" s="8" t="s">
        <v>278</v>
      </c>
      <c r="G17" s="8" t="s">
        <v>364</v>
      </c>
      <c r="H17" s="34">
        <v>28.07</v>
      </c>
      <c r="I17" s="8" t="s">
        <v>113</v>
      </c>
      <c r="J17" s="8" t="s">
        <v>113</v>
      </c>
      <c r="K17" s="11">
        <v>46096</v>
      </c>
      <c r="L17" s="8" t="s">
        <v>28</v>
      </c>
      <c r="M17" s="8">
        <f>((COUNTIF($F$2:$F$10288,F17)))</f>
        <v>1</v>
      </c>
    </row>
    <row r="18" spans="1:31" ht="15" customHeight="1" x14ac:dyDescent="0.35">
      <c r="A18" s="8" t="s">
        <v>26</v>
      </c>
      <c r="B18" s="8">
        <v>2</v>
      </c>
      <c r="C18" s="8" t="s">
        <v>7</v>
      </c>
      <c r="D18" s="8" t="s">
        <v>96</v>
      </c>
      <c r="E18" s="8" t="s">
        <v>41</v>
      </c>
      <c r="F18" s="8" t="s">
        <v>362</v>
      </c>
      <c r="G18" s="8" t="s">
        <v>363</v>
      </c>
      <c r="H18" s="8">
        <v>28.53</v>
      </c>
      <c r="I18" s="8" t="s">
        <v>113</v>
      </c>
      <c r="J18" s="8" t="s">
        <v>113</v>
      </c>
      <c r="K18" s="11">
        <v>46112</v>
      </c>
      <c r="L18" s="8" t="s">
        <v>99</v>
      </c>
      <c r="M18" s="8">
        <f>((COUNTIF($F$2:$F$10288,F18)))</f>
        <v>1</v>
      </c>
    </row>
    <row r="19" spans="1:31" x14ac:dyDescent="0.35">
      <c r="A19" s="12" t="s">
        <v>26</v>
      </c>
      <c r="B19" s="16">
        <v>2</v>
      </c>
      <c r="C19" s="12" t="s">
        <v>7</v>
      </c>
      <c r="D19" s="12" t="s">
        <v>96</v>
      </c>
      <c r="E19" s="12" t="s">
        <v>42</v>
      </c>
      <c r="F19" s="12" t="s">
        <v>187</v>
      </c>
      <c r="G19" s="12" t="s">
        <v>133</v>
      </c>
      <c r="H19" s="13">
        <v>29.56</v>
      </c>
      <c r="I19" s="12" t="s">
        <v>113</v>
      </c>
      <c r="J19" s="12" t="s">
        <v>113</v>
      </c>
      <c r="K19" s="15">
        <v>45015</v>
      </c>
      <c r="L19" s="12" t="s">
        <v>99</v>
      </c>
      <c r="M19" s="12">
        <f>((COUNTIF($F$2:$F$10288,F19)))</f>
        <v>8</v>
      </c>
    </row>
    <row r="20" spans="1:31" customFormat="1" ht="14.15" customHeight="1" x14ac:dyDescent="0.35">
      <c r="A20" s="30" t="s">
        <v>26</v>
      </c>
      <c r="B20" s="30">
        <v>2</v>
      </c>
      <c r="C20" s="30" t="s">
        <v>7</v>
      </c>
      <c r="D20" s="30" t="s">
        <v>96</v>
      </c>
      <c r="E20" s="30" t="s">
        <v>43</v>
      </c>
      <c r="F20" s="30" t="s">
        <v>187</v>
      </c>
      <c r="G20" s="30" t="s">
        <v>133</v>
      </c>
      <c r="H20" s="31">
        <v>29.63</v>
      </c>
      <c r="I20" s="31" t="s">
        <v>113</v>
      </c>
      <c r="J20" s="30" t="s">
        <v>113</v>
      </c>
      <c r="K20" s="11">
        <v>46113</v>
      </c>
      <c r="L20" s="30" t="s">
        <v>99</v>
      </c>
      <c r="M20" s="8">
        <f>((COUNTIF($F$2:$F$10288,F20)))</f>
        <v>8</v>
      </c>
      <c r="N20" s="9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15" customHeight="1" x14ac:dyDescent="0.35">
      <c r="A21" s="12" t="s">
        <v>26</v>
      </c>
      <c r="B21" s="12">
        <v>2</v>
      </c>
      <c r="C21" s="12" t="s">
        <v>7</v>
      </c>
      <c r="D21" s="12" t="s">
        <v>96</v>
      </c>
      <c r="E21" s="12" t="s">
        <v>45</v>
      </c>
      <c r="F21" s="12" t="s">
        <v>48</v>
      </c>
      <c r="G21" s="12" t="s">
        <v>5</v>
      </c>
      <c r="H21" s="13">
        <v>41.17</v>
      </c>
      <c r="I21" s="12" t="s">
        <v>113</v>
      </c>
      <c r="J21" s="12" t="s">
        <v>113</v>
      </c>
      <c r="K21" s="14">
        <v>43534</v>
      </c>
      <c r="L21" s="12" t="s">
        <v>28</v>
      </c>
      <c r="M21" s="12">
        <f>((COUNTIF($F$2:$F$10288,F21)))</f>
        <v>1</v>
      </c>
    </row>
    <row r="22" spans="1:31" ht="15" customHeight="1" x14ac:dyDescent="0.35">
      <c r="A22" s="8" t="s">
        <v>26</v>
      </c>
      <c r="B22" s="8">
        <v>2</v>
      </c>
      <c r="C22" s="8" t="s">
        <v>7</v>
      </c>
      <c r="D22" s="8" t="s">
        <v>96</v>
      </c>
      <c r="E22" s="8" t="s">
        <v>65</v>
      </c>
      <c r="F22" s="8" t="s">
        <v>298</v>
      </c>
      <c r="G22" s="8" t="s">
        <v>5</v>
      </c>
      <c r="H22" s="8">
        <v>40.79</v>
      </c>
      <c r="I22" s="8" t="s">
        <v>113</v>
      </c>
      <c r="J22" s="8" t="s">
        <v>113</v>
      </c>
      <c r="K22" s="11">
        <v>46075</v>
      </c>
      <c r="L22" s="8" t="s">
        <v>340</v>
      </c>
      <c r="M22" s="8">
        <f>((COUNTIF($F$2:$F$10288,F22)))</f>
        <v>3</v>
      </c>
    </row>
    <row r="23" spans="1:31" ht="15" customHeight="1" x14ac:dyDescent="0.35">
      <c r="A23" s="8" t="s">
        <v>26</v>
      </c>
      <c r="B23" s="8">
        <v>2</v>
      </c>
      <c r="C23" s="8" t="s">
        <v>7</v>
      </c>
      <c r="D23" s="8" t="s">
        <v>96</v>
      </c>
      <c r="E23" s="8" t="s">
        <v>92</v>
      </c>
      <c r="F23" s="8" t="s">
        <v>49</v>
      </c>
      <c r="G23" s="8" t="s">
        <v>14</v>
      </c>
      <c r="H23" s="8" t="s">
        <v>279</v>
      </c>
      <c r="I23" s="8" t="s">
        <v>113</v>
      </c>
      <c r="J23" s="8" t="s">
        <v>113</v>
      </c>
      <c r="K23" s="11">
        <v>45724</v>
      </c>
      <c r="L23" s="8" t="s">
        <v>28</v>
      </c>
      <c r="M23" s="8">
        <f>((COUNTIF($F$2:$F$10288,F23)))</f>
        <v>5</v>
      </c>
    </row>
    <row r="24" spans="1:31" ht="15" customHeight="1" x14ac:dyDescent="0.35">
      <c r="A24" s="12" t="s">
        <v>26</v>
      </c>
      <c r="B24" s="12">
        <v>2</v>
      </c>
      <c r="C24" s="12" t="s">
        <v>7</v>
      </c>
      <c r="D24" s="12" t="s">
        <v>96</v>
      </c>
      <c r="E24" s="12" t="s">
        <v>93</v>
      </c>
      <c r="F24" s="12" t="s">
        <v>8</v>
      </c>
      <c r="G24" s="12" t="s">
        <v>8</v>
      </c>
      <c r="H24" s="12" t="s">
        <v>8</v>
      </c>
      <c r="I24" s="12" t="s">
        <v>113</v>
      </c>
      <c r="J24" s="12" t="s">
        <v>113</v>
      </c>
      <c r="K24" s="14" t="s">
        <v>8</v>
      </c>
      <c r="L24" s="12" t="s">
        <v>8</v>
      </c>
      <c r="M24" s="12">
        <f>((COUNTIF($F$2:$F$10288,F24)))</f>
        <v>58</v>
      </c>
    </row>
    <row r="25" spans="1:31" ht="15" customHeight="1" x14ac:dyDescent="0.35">
      <c r="A25" s="12" t="s">
        <v>26</v>
      </c>
      <c r="B25" s="12">
        <v>2</v>
      </c>
      <c r="C25" s="12" t="s">
        <v>7</v>
      </c>
      <c r="D25" s="12" t="s">
        <v>96</v>
      </c>
      <c r="E25" s="12" t="s">
        <v>94</v>
      </c>
      <c r="F25" s="12" t="s">
        <v>8</v>
      </c>
      <c r="G25" s="12" t="s">
        <v>8</v>
      </c>
      <c r="H25" s="12" t="s">
        <v>8</v>
      </c>
      <c r="I25" s="12" t="s">
        <v>113</v>
      </c>
      <c r="J25" s="12" t="s">
        <v>113</v>
      </c>
      <c r="K25" s="14" t="s">
        <v>8</v>
      </c>
      <c r="L25" s="12" t="s">
        <v>8</v>
      </c>
      <c r="M25" s="12">
        <f>((COUNTIF($F$2:$F$10288,F25)))</f>
        <v>58</v>
      </c>
    </row>
    <row r="26" spans="1:31" ht="15" customHeight="1" x14ac:dyDescent="0.35">
      <c r="A26" s="12" t="s">
        <v>26</v>
      </c>
      <c r="B26" s="12">
        <v>3</v>
      </c>
      <c r="C26" s="12" t="s">
        <v>10</v>
      </c>
      <c r="D26" s="12" t="s">
        <v>96</v>
      </c>
      <c r="E26" s="12" t="s">
        <v>35</v>
      </c>
      <c r="F26" s="12" t="s">
        <v>132</v>
      </c>
      <c r="G26" s="12" t="s">
        <v>133</v>
      </c>
      <c r="H26" s="12">
        <v>56.99</v>
      </c>
      <c r="I26" s="12" t="s">
        <v>113</v>
      </c>
      <c r="J26" s="12" t="s">
        <v>113</v>
      </c>
      <c r="K26" s="14">
        <v>42816</v>
      </c>
      <c r="L26" s="12" t="s">
        <v>140</v>
      </c>
      <c r="M26" s="12">
        <f>((COUNTIF($F$2:$F$10288,F26)))</f>
        <v>4</v>
      </c>
    </row>
    <row r="27" spans="1:31" customFormat="1" ht="14.15" customHeight="1" x14ac:dyDescent="0.35">
      <c r="A27" s="16" t="s">
        <v>26</v>
      </c>
      <c r="B27" s="16">
        <v>3</v>
      </c>
      <c r="C27" s="16" t="s">
        <v>10</v>
      </c>
      <c r="D27" s="16" t="s">
        <v>96</v>
      </c>
      <c r="E27" s="16" t="s">
        <v>36</v>
      </c>
      <c r="F27" s="16" t="s">
        <v>150</v>
      </c>
      <c r="G27" s="16" t="s">
        <v>149</v>
      </c>
      <c r="H27" s="16">
        <v>58.39</v>
      </c>
      <c r="I27" s="16" t="s">
        <v>113</v>
      </c>
      <c r="J27" s="16" t="s">
        <v>113</v>
      </c>
      <c r="K27" s="14">
        <v>44614</v>
      </c>
      <c r="L27" s="16" t="s">
        <v>190</v>
      </c>
      <c r="M27" s="12">
        <f>((COUNTIF($F$2:$F$10288,F27)))</f>
        <v>3</v>
      </c>
      <c r="N27" s="9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35">
      <c r="A28" s="12" t="s">
        <v>26</v>
      </c>
      <c r="B28" s="12">
        <v>3</v>
      </c>
      <c r="C28" s="12" t="s">
        <v>10</v>
      </c>
      <c r="D28" s="12" t="s">
        <v>96</v>
      </c>
      <c r="E28" s="12" t="s">
        <v>37</v>
      </c>
      <c r="F28" s="12" t="s">
        <v>150</v>
      </c>
      <c r="G28" s="12" t="s">
        <v>149</v>
      </c>
      <c r="H28" s="12">
        <v>57.22</v>
      </c>
      <c r="I28" s="12" t="s">
        <v>113</v>
      </c>
      <c r="J28" s="12" t="s">
        <v>113</v>
      </c>
      <c r="K28" s="15">
        <v>44955</v>
      </c>
      <c r="L28" s="12" t="s">
        <v>28</v>
      </c>
      <c r="M28" s="12">
        <f>((COUNTIF($F$2:$F$10288,F28)))</f>
        <v>3</v>
      </c>
    </row>
    <row r="29" spans="1:31" ht="15" customHeight="1" x14ac:dyDescent="0.35">
      <c r="A29" s="8" t="s">
        <v>26</v>
      </c>
      <c r="B29" s="8">
        <v>3</v>
      </c>
      <c r="C29" s="8" t="s">
        <v>10</v>
      </c>
      <c r="D29" s="8" t="s">
        <v>96</v>
      </c>
      <c r="E29" s="8" t="s">
        <v>38</v>
      </c>
      <c r="F29" s="8" t="s">
        <v>342</v>
      </c>
      <c r="G29" s="8" t="s">
        <v>225</v>
      </c>
      <c r="H29" s="34">
        <v>65.55</v>
      </c>
      <c r="I29" s="8" t="s">
        <v>113</v>
      </c>
      <c r="J29" s="8" t="s">
        <v>113</v>
      </c>
      <c r="K29" s="11">
        <v>46096</v>
      </c>
      <c r="L29" s="8" t="s">
        <v>28</v>
      </c>
      <c r="M29" s="8">
        <f>((COUNTIF($F$2:$F$10288,F29)))</f>
        <v>1</v>
      </c>
    </row>
    <row r="30" spans="1:31" ht="15" customHeight="1" x14ac:dyDescent="0.35">
      <c r="A30" s="12" t="s">
        <v>26</v>
      </c>
      <c r="B30" s="12">
        <v>3</v>
      </c>
      <c r="C30" s="12" t="s">
        <v>10</v>
      </c>
      <c r="D30" s="12" t="s">
        <v>96</v>
      </c>
      <c r="E30" s="12" t="s">
        <v>41</v>
      </c>
      <c r="F30" s="12" t="s">
        <v>166</v>
      </c>
      <c r="G30" s="12" t="s">
        <v>156</v>
      </c>
      <c r="H30" s="13">
        <v>64.89</v>
      </c>
      <c r="I30" s="12" t="s">
        <v>113</v>
      </c>
      <c r="J30" s="12" t="s">
        <v>113</v>
      </c>
      <c r="K30" s="14">
        <v>44614</v>
      </c>
      <c r="L30" s="12" t="s">
        <v>190</v>
      </c>
      <c r="M30" s="12">
        <f>((COUNTIF($F$2:$F$10288,F30)))</f>
        <v>1</v>
      </c>
    </row>
    <row r="31" spans="1:31" x14ac:dyDescent="0.35">
      <c r="A31" s="12" t="s">
        <v>26</v>
      </c>
      <c r="B31" s="12">
        <v>3</v>
      </c>
      <c r="C31" s="12" t="s">
        <v>10</v>
      </c>
      <c r="D31" s="12" t="s">
        <v>96</v>
      </c>
      <c r="E31" s="12" t="s">
        <v>42</v>
      </c>
      <c r="F31" s="12" t="s">
        <v>187</v>
      </c>
      <c r="G31" s="12" t="s">
        <v>133</v>
      </c>
      <c r="H31" s="12">
        <v>65.95</v>
      </c>
      <c r="I31" s="12" t="s">
        <v>113</v>
      </c>
      <c r="J31" s="12" t="s">
        <v>113</v>
      </c>
      <c r="K31" s="15">
        <v>45013</v>
      </c>
      <c r="L31" s="12" t="s">
        <v>99</v>
      </c>
      <c r="M31" s="12">
        <f>((COUNTIF($F$2:$F$10288,F31)))</f>
        <v>8</v>
      </c>
    </row>
    <row r="32" spans="1:31" ht="15" customHeight="1" x14ac:dyDescent="0.35">
      <c r="A32" s="8" t="s">
        <v>26</v>
      </c>
      <c r="B32" s="8">
        <v>3</v>
      </c>
      <c r="C32" s="8" t="s">
        <v>10</v>
      </c>
      <c r="D32" s="8" t="s">
        <v>96</v>
      </c>
      <c r="E32" s="8" t="s">
        <v>43</v>
      </c>
      <c r="F32" s="8" t="s">
        <v>187</v>
      </c>
      <c r="G32" s="8" t="s">
        <v>133</v>
      </c>
      <c r="H32" s="8">
        <v>66.94</v>
      </c>
      <c r="I32" s="8" t="s">
        <v>113</v>
      </c>
      <c r="J32" s="8" t="s">
        <v>113</v>
      </c>
      <c r="K32" s="11">
        <v>45746</v>
      </c>
      <c r="L32" s="8" t="s">
        <v>294</v>
      </c>
      <c r="M32" s="12">
        <f>((COUNTIF($F$2:$F$10288,F32)))</f>
        <v>8</v>
      </c>
    </row>
    <row r="33" spans="1:13" ht="15" customHeight="1" x14ac:dyDescent="0.35">
      <c r="A33" s="12" t="s">
        <v>26</v>
      </c>
      <c r="B33" s="12">
        <v>3</v>
      </c>
      <c r="C33" s="12" t="s">
        <v>10</v>
      </c>
      <c r="D33" s="12" t="s">
        <v>96</v>
      </c>
      <c r="E33" s="12" t="s">
        <v>45</v>
      </c>
      <c r="F33" s="12" t="s">
        <v>136</v>
      </c>
      <c r="G33" s="12" t="s">
        <v>133</v>
      </c>
      <c r="H33" s="13" t="s">
        <v>137</v>
      </c>
      <c r="I33" s="12" t="s">
        <v>113</v>
      </c>
      <c r="J33" s="12" t="s">
        <v>113</v>
      </c>
      <c r="K33" s="14">
        <v>43169</v>
      </c>
      <c r="L33" s="12" t="s">
        <v>28</v>
      </c>
      <c r="M33" s="12">
        <f>((COUNTIF($F$2:$F$10288,F33)))</f>
        <v>1</v>
      </c>
    </row>
    <row r="34" spans="1:13" ht="15" customHeight="1" x14ac:dyDescent="0.35">
      <c r="A34" s="8" t="s">
        <v>26</v>
      </c>
      <c r="B34" s="8">
        <v>3</v>
      </c>
      <c r="C34" s="8" t="s">
        <v>10</v>
      </c>
      <c r="D34" s="8" t="s">
        <v>96</v>
      </c>
      <c r="E34" s="8" t="s">
        <v>65</v>
      </c>
      <c r="F34" s="8" t="s">
        <v>298</v>
      </c>
      <c r="G34" s="8" t="s">
        <v>5</v>
      </c>
      <c r="H34" s="8" t="s">
        <v>368</v>
      </c>
      <c r="I34" s="8" t="s">
        <v>113</v>
      </c>
      <c r="J34" s="8" t="s">
        <v>113</v>
      </c>
      <c r="K34" s="11">
        <v>46110</v>
      </c>
      <c r="L34" s="8" t="s">
        <v>99</v>
      </c>
      <c r="M34" s="8">
        <f>((COUNTIF($F$2:$F$10288,F34)))</f>
        <v>3</v>
      </c>
    </row>
    <row r="35" spans="1:13" ht="15" customHeight="1" x14ac:dyDescent="0.35">
      <c r="A35" s="12" t="s">
        <v>26</v>
      </c>
      <c r="B35" s="12">
        <v>3</v>
      </c>
      <c r="C35" s="12" t="s">
        <v>10</v>
      </c>
      <c r="D35" s="12" t="s">
        <v>96</v>
      </c>
      <c r="E35" s="12" t="s">
        <v>92</v>
      </c>
      <c r="F35" s="12" t="s">
        <v>8</v>
      </c>
      <c r="G35" s="12" t="s">
        <v>8</v>
      </c>
      <c r="H35" s="12" t="s">
        <v>8</v>
      </c>
      <c r="I35" s="12" t="s">
        <v>113</v>
      </c>
      <c r="J35" s="12" t="s">
        <v>113</v>
      </c>
      <c r="K35" s="12" t="s">
        <v>8</v>
      </c>
      <c r="L35" s="12" t="s">
        <v>8</v>
      </c>
      <c r="M35" s="12">
        <f>((COUNTIF($F$2:$F$10288,F35)))</f>
        <v>58</v>
      </c>
    </row>
    <row r="36" spans="1:13" ht="15" customHeight="1" x14ac:dyDescent="0.35">
      <c r="A36" s="12" t="s">
        <v>26</v>
      </c>
      <c r="B36" s="12">
        <v>3</v>
      </c>
      <c r="C36" s="12" t="s">
        <v>10</v>
      </c>
      <c r="D36" s="12" t="s">
        <v>96</v>
      </c>
      <c r="E36" s="12" t="s">
        <v>93</v>
      </c>
      <c r="F36" s="12" t="s">
        <v>8</v>
      </c>
      <c r="G36" s="12" t="s">
        <v>8</v>
      </c>
      <c r="H36" s="12" t="s">
        <v>8</v>
      </c>
      <c r="I36" s="12" t="s">
        <v>113</v>
      </c>
      <c r="J36" s="12" t="s">
        <v>113</v>
      </c>
      <c r="K36" s="12" t="s">
        <v>8</v>
      </c>
      <c r="L36" s="12" t="s">
        <v>8</v>
      </c>
      <c r="M36" s="12">
        <f>((COUNTIF($F$2:$F$10288,F36)))</f>
        <v>58</v>
      </c>
    </row>
    <row r="37" spans="1:13" ht="15" customHeight="1" x14ac:dyDescent="0.35">
      <c r="A37" s="12" t="s">
        <v>26</v>
      </c>
      <c r="B37" s="12">
        <v>3</v>
      </c>
      <c r="C37" s="12" t="s">
        <v>10</v>
      </c>
      <c r="D37" s="12" t="s">
        <v>96</v>
      </c>
      <c r="E37" s="12" t="s">
        <v>94</v>
      </c>
      <c r="F37" s="12" t="s">
        <v>8</v>
      </c>
      <c r="G37" s="12" t="s">
        <v>8</v>
      </c>
      <c r="H37" s="12" t="s">
        <v>8</v>
      </c>
      <c r="I37" s="12" t="s">
        <v>113</v>
      </c>
      <c r="J37" s="12" t="s">
        <v>113</v>
      </c>
      <c r="K37" s="12" t="s">
        <v>8</v>
      </c>
      <c r="L37" s="12" t="s">
        <v>8</v>
      </c>
      <c r="M37" s="12">
        <f>((COUNTIF($F$2:$F$10288,F37)))</f>
        <v>58</v>
      </c>
    </row>
    <row r="38" spans="1:13" ht="15" customHeight="1" x14ac:dyDescent="0.35">
      <c r="A38" s="12" t="s">
        <v>26</v>
      </c>
      <c r="B38" s="12">
        <v>4</v>
      </c>
      <c r="C38" s="12" t="s">
        <v>12</v>
      </c>
      <c r="D38" s="12" t="s">
        <v>96</v>
      </c>
      <c r="E38" s="12" t="s">
        <v>35</v>
      </c>
      <c r="F38" s="12" t="s">
        <v>181</v>
      </c>
      <c r="G38" s="12" t="s">
        <v>154</v>
      </c>
      <c r="H38" s="12" t="s">
        <v>117</v>
      </c>
      <c r="I38" s="12" t="s">
        <v>113</v>
      </c>
      <c r="J38" s="12" t="s">
        <v>113</v>
      </c>
      <c r="K38" s="14">
        <v>42428</v>
      </c>
      <c r="L38" s="12" t="s">
        <v>28</v>
      </c>
      <c r="M38" s="12">
        <f>((COUNTIF($F$2:$F$10288,F38)))</f>
        <v>7</v>
      </c>
    </row>
    <row r="39" spans="1:13" ht="15" customHeight="1" x14ac:dyDescent="0.35">
      <c r="A39" s="12" t="s">
        <v>26</v>
      </c>
      <c r="B39" s="12">
        <v>4</v>
      </c>
      <c r="C39" s="12" t="s">
        <v>12</v>
      </c>
      <c r="D39" s="12" t="s">
        <v>96</v>
      </c>
      <c r="E39" s="12" t="s">
        <v>36</v>
      </c>
      <c r="F39" s="12" t="s">
        <v>181</v>
      </c>
      <c r="G39" s="12" t="s">
        <v>154</v>
      </c>
      <c r="H39" s="12" t="s">
        <v>163</v>
      </c>
      <c r="I39" s="12" t="s">
        <v>113</v>
      </c>
      <c r="J39" s="12" t="s">
        <v>113</v>
      </c>
      <c r="K39" s="14">
        <v>43883</v>
      </c>
      <c r="L39" s="12" t="s">
        <v>147</v>
      </c>
      <c r="M39" s="12">
        <f>((COUNTIF($F$2:$F$10288,F39)))</f>
        <v>7</v>
      </c>
    </row>
    <row r="40" spans="1:13" ht="15" customHeight="1" x14ac:dyDescent="0.35">
      <c r="A40" s="8" t="s">
        <v>26</v>
      </c>
      <c r="B40" s="8">
        <v>4</v>
      </c>
      <c r="C40" s="8" t="s">
        <v>12</v>
      </c>
      <c r="D40" s="8" t="s">
        <v>96</v>
      </c>
      <c r="E40" s="8" t="s">
        <v>37</v>
      </c>
      <c r="F40" s="8" t="s">
        <v>337</v>
      </c>
      <c r="G40" s="8" t="s">
        <v>338</v>
      </c>
      <c r="H40" s="8" t="s">
        <v>343</v>
      </c>
      <c r="I40" s="8" t="s">
        <v>113</v>
      </c>
      <c r="J40" s="8" t="s">
        <v>113</v>
      </c>
      <c r="K40" s="11">
        <v>46096</v>
      </c>
      <c r="L40" s="8" t="s">
        <v>28</v>
      </c>
      <c r="M40" s="8">
        <f>((COUNTIF($F$2:$F$10288,F40)))</f>
        <v>2</v>
      </c>
    </row>
    <row r="41" spans="1:13" ht="15" customHeight="1" x14ac:dyDescent="0.35">
      <c r="A41" s="12" t="s">
        <v>26</v>
      </c>
      <c r="B41" s="12">
        <v>4</v>
      </c>
      <c r="C41" s="12" t="s">
        <v>12</v>
      </c>
      <c r="D41" s="12" t="s">
        <v>96</v>
      </c>
      <c r="E41" s="12" t="s">
        <v>38</v>
      </c>
      <c r="F41" s="12" t="s">
        <v>115</v>
      </c>
      <c r="G41" s="12" t="s">
        <v>252</v>
      </c>
      <c r="H41" s="12" t="s">
        <v>151</v>
      </c>
      <c r="I41" s="12" t="s">
        <v>113</v>
      </c>
      <c r="J41" s="12" t="s">
        <v>113</v>
      </c>
      <c r="K41" s="14">
        <v>43534</v>
      </c>
      <c r="L41" s="12" t="s">
        <v>28</v>
      </c>
      <c r="M41" s="12">
        <f>((COUNTIF($F$2:$F$10288,F41)))</f>
        <v>9</v>
      </c>
    </row>
    <row r="42" spans="1:13" ht="15" customHeight="1" x14ac:dyDescent="0.35">
      <c r="A42" s="12" t="s">
        <v>26</v>
      </c>
      <c r="B42" s="12">
        <v>4</v>
      </c>
      <c r="C42" s="12" t="s">
        <v>12</v>
      </c>
      <c r="D42" s="12" t="s">
        <v>96</v>
      </c>
      <c r="E42" s="12" t="s">
        <v>41</v>
      </c>
      <c r="F42" s="12" t="s">
        <v>115</v>
      </c>
      <c r="G42" s="12" t="s">
        <v>252</v>
      </c>
      <c r="H42" s="12" t="s">
        <v>165</v>
      </c>
      <c r="I42" s="12" t="s">
        <v>113</v>
      </c>
      <c r="J42" s="12" t="s">
        <v>113</v>
      </c>
      <c r="K42" s="14">
        <v>43898</v>
      </c>
      <c r="L42" s="12" t="s">
        <v>28</v>
      </c>
      <c r="M42" s="12">
        <f>((COUNTIF($F$2:$F$10288,F42)))</f>
        <v>9</v>
      </c>
    </row>
    <row r="43" spans="1:13" ht="15" customHeight="1" x14ac:dyDescent="0.35">
      <c r="A43" s="8" t="s">
        <v>26</v>
      </c>
      <c r="B43" s="8">
        <v>4</v>
      </c>
      <c r="C43" s="8" t="s">
        <v>12</v>
      </c>
      <c r="D43" s="8" t="s">
        <v>96</v>
      </c>
      <c r="E43" s="8" t="s">
        <v>42</v>
      </c>
      <c r="F43" s="8" t="s">
        <v>115</v>
      </c>
      <c r="G43" s="8" t="s">
        <v>252</v>
      </c>
      <c r="H43" s="8" t="s">
        <v>315</v>
      </c>
      <c r="I43" s="8" t="s">
        <v>113</v>
      </c>
      <c r="J43" s="8" t="s">
        <v>113</v>
      </c>
      <c r="K43" s="11">
        <v>46064</v>
      </c>
      <c r="L43" s="8" t="s">
        <v>147</v>
      </c>
      <c r="M43" s="8">
        <f>((COUNTIF($F$2:$F$10288,F43)))</f>
        <v>9</v>
      </c>
    </row>
    <row r="44" spans="1:13" x14ac:dyDescent="0.35">
      <c r="A44" s="12" t="s">
        <v>26</v>
      </c>
      <c r="B44" s="12">
        <v>4</v>
      </c>
      <c r="C44" s="12" t="s">
        <v>12</v>
      </c>
      <c r="D44" s="12" t="s">
        <v>96</v>
      </c>
      <c r="E44" s="12" t="s">
        <v>43</v>
      </c>
      <c r="F44" s="12" t="s">
        <v>128</v>
      </c>
      <c r="G44" s="12" t="s">
        <v>198</v>
      </c>
      <c r="H44" s="12" t="s">
        <v>199</v>
      </c>
      <c r="I44" s="12" t="s">
        <v>113</v>
      </c>
      <c r="J44" s="12" t="s">
        <v>113</v>
      </c>
      <c r="K44" s="15">
        <v>44962</v>
      </c>
      <c r="L44" s="12" t="s">
        <v>28</v>
      </c>
      <c r="M44" s="12">
        <f>((COUNTIF($F$2:$F$10288,F44)))</f>
        <v>3</v>
      </c>
    </row>
    <row r="45" spans="1:13" ht="15" customHeight="1" x14ac:dyDescent="0.35">
      <c r="A45" s="12" t="s">
        <v>26</v>
      </c>
      <c r="B45" s="12">
        <v>4</v>
      </c>
      <c r="C45" s="12" t="s">
        <v>12</v>
      </c>
      <c r="D45" s="12" t="s">
        <v>96</v>
      </c>
      <c r="E45" s="12" t="s">
        <v>45</v>
      </c>
      <c r="F45" s="12" t="s">
        <v>152</v>
      </c>
      <c r="G45" s="12" t="s">
        <v>135</v>
      </c>
      <c r="H45" s="13" t="s">
        <v>153</v>
      </c>
      <c r="I45" s="12" t="s">
        <v>113</v>
      </c>
      <c r="J45" s="12" t="s">
        <v>113</v>
      </c>
      <c r="K45" s="14">
        <v>43534</v>
      </c>
      <c r="L45" s="12" t="s">
        <v>28</v>
      </c>
      <c r="M45" s="12">
        <f>((COUNTIF($F$2:$F$10288,F45)))</f>
        <v>1</v>
      </c>
    </row>
    <row r="46" spans="1:13" ht="15" customHeight="1" x14ac:dyDescent="0.35">
      <c r="A46" s="8" t="s">
        <v>26</v>
      </c>
      <c r="B46" s="8">
        <v>4</v>
      </c>
      <c r="C46" s="8" t="s">
        <v>12</v>
      </c>
      <c r="D46" s="8" t="s">
        <v>96</v>
      </c>
      <c r="E46" s="8" t="s">
        <v>65</v>
      </c>
      <c r="F46" s="8" t="s">
        <v>280</v>
      </c>
      <c r="G46" s="8" t="s">
        <v>89</v>
      </c>
      <c r="H46" s="8" t="s">
        <v>281</v>
      </c>
      <c r="I46" s="8" t="s">
        <v>113</v>
      </c>
      <c r="J46" s="8" t="s">
        <v>113</v>
      </c>
      <c r="K46" s="11">
        <v>45724</v>
      </c>
      <c r="L46" s="8" t="s">
        <v>28</v>
      </c>
      <c r="M46" s="8">
        <f>((COUNTIF($F$2:$F$10288,F46)))</f>
        <v>1</v>
      </c>
    </row>
    <row r="47" spans="1:13" ht="15" customHeight="1" x14ac:dyDescent="0.35">
      <c r="A47" s="12" t="s">
        <v>26</v>
      </c>
      <c r="B47" s="12">
        <v>4</v>
      </c>
      <c r="C47" s="12" t="s">
        <v>12</v>
      </c>
      <c r="D47" s="12" t="s">
        <v>96</v>
      </c>
      <c r="E47" s="12" t="s">
        <v>92</v>
      </c>
      <c r="F47" s="12" t="s">
        <v>8</v>
      </c>
      <c r="G47" s="12" t="s">
        <v>8</v>
      </c>
      <c r="H47" s="12" t="s">
        <v>8</v>
      </c>
      <c r="I47" s="12" t="s">
        <v>113</v>
      </c>
      <c r="J47" s="12" t="s">
        <v>113</v>
      </c>
      <c r="K47" s="14" t="s">
        <v>8</v>
      </c>
      <c r="L47" s="12" t="s">
        <v>8</v>
      </c>
      <c r="M47" s="12">
        <f>((COUNTIF($F$2:$F$10288,F47)))</f>
        <v>58</v>
      </c>
    </row>
    <row r="48" spans="1:13" ht="15" customHeight="1" x14ac:dyDescent="0.35">
      <c r="A48" s="12" t="s">
        <v>26</v>
      </c>
      <c r="B48" s="12">
        <v>4</v>
      </c>
      <c r="C48" s="12" t="s">
        <v>12</v>
      </c>
      <c r="D48" s="12" t="s">
        <v>96</v>
      </c>
      <c r="E48" s="12" t="s">
        <v>93</v>
      </c>
      <c r="F48" s="12" t="s">
        <v>8</v>
      </c>
      <c r="G48" s="12" t="s">
        <v>8</v>
      </c>
      <c r="H48" s="12" t="s">
        <v>8</v>
      </c>
      <c r="I48" s="12" t="s">
        <v>113</v>
      </c>
      <c r="J48" s="12" t="s">
        <v>113</v>
      </c>
      <c r="K48" s="14" t="s">
        <v>8</v>
      </c>
      <c r="L48" s="12" t="s">
        <v>8</v>
      </c>
      <c r="M48" s="12">
        <f>((COUNTIF($F$2:$F$10288,F48)))</f>
        <v>58</v>
      </c>
    </row>
    <row r="49" spans="1:31" ht="15" customHeight="1" x14ac:dyDescent="0.35">
      <c r="A49" s="12" t="s">
        <v>26</v>
      </c>
      <c r="B49" s="12">
        <v>4</v>
      </c>
      <c r="C49" s="12" t="s">
        <v>12</v>
      </c>
      <c r="D49" s="12" t="s">
        <v>96</v>
      </c>
      <c r="E49" s="12" t="s">
        <v>94</v>
      </c>
      <c r="F49" s="12" t="s">
        <v>8</v>
      </c>
      <c r="G49" s="12" t="s">
        <v>8</v>
      </c>
      <c r="H49" s="12" t="s">
        <v>8</v>
      </c>
      <c r="I49" s="12" t="s">
        <v>113</v>
      </c>
      <c r="J49" s="12" t="s">
        <v>113</v>
      </c>
      <c r="K49" s="14" t="s">
        <v>8</v>
      </c>
      <c r="L49" s="12" t="s">
        <v>8</v>
      </c>
      <c r="M49" s="12">
        <f>((COUNTIF($F$2:$F$10288,F49)))</f>
        <v>58</v>
      </c>
    </row>
    <row r="50" spans="1:31" ht="15" customHeight="1" x14ac:dyDescent="0.35">
      <c r="A50" s="12" t="s">
        <v>26</v>
      </c>
      <c r="B50" s="12"/>
      <c r="C50" s="12" t="s">
        <v>308</v>
      </c>
      <c r="D50" s="12" t="s">
        <v>96</v>
      </c>
      <c r="E50" s="12" t="s">
        <v>35</v>
      </c>
      <c r="F50" s="12"/>
      <c r="G50" s="12"/>
      <c r="H50" s="12"/>
      <c r="I50" s="12"/>
      <c r="J50" s="12"/>
      <c r="K50" s="14"/>
      <c r="L50" s="12"/>
      <c r="M50" s="12">
        <f>((COUNTIF($F$2:$F$10288,F50)))</f>
        <v>0</v>
      </c>
    </row>
    <row r="51" spans="1:31" ht="15" customHeight="1" x14ac:dyDescent="0.35">
      <c r="A51" s="8" t="s">
        <v>26</v>
      </c>
      <c r="B51" s="8"/>
      <c r="C51" s="8" t="s">
        <v>308</v>
      </c>
      <c r="D51" s="8" t="s">
        <v>96</v>
      </c>
      <c r="E51" s="8" t="s">
        <v>36</v>
      </c>
      <c r="F51" s="8" t="s">
        <v>312</v>
      </c>
      <c r="G51" s="8" t="s">
        <v>313</v>
      </c>
      <c r="H51" s="8" t="s">
        <v>314</v>
      </c>
      <c r="I51" s="8" t="s">
        <v>113</v>
      </c>
      <c r="J51" s="8" t="s">
        <v>113</v>
      </c>
      <c r="K51" s="11">
        <v>46064</v>
      </c>
      <c r="L51" s="8" t="s">
        <v>147</v>
      </c>
      <c r="M51" s="8">
        <f>((COUNTIF($F$2:$F$10288,F51)))</f>
        <v>1</v>
      </c>
    </row>
    <row r="52" spans="1:31" ht="15" customHeight="1" x14ac:dyDescent="0.35">
      <c r="A52" s="8" t="s">
        <v>26</v>
      </c>
      <c r="B52" s="8"/>
      <c r="C52" s="8" t="s">
        <v>308</v>
      </c>
      <c r="D52" s="8" t="s">
        <v>96</v>
      </c>
      <c r="E52" s="8" t="s">
        <v>37</v>
      </c>
      <c r="F52" s="8" t="s">
        <v>322</v>
      </c>
      <c r="G52" s="8" t="s">
        <v>323</v>
      </c>
      <c r="H52" s="8" t="s">
        <v>324</v>
      </c>
      <c r="I52" s="8" t="s">
        <v>113</v>
      </c>
      <c r="J52" s="8" t="s">
        <v>113</v>
      </c>
      <c r="K52" s="11">
        <v>46085</v>
      </c>
      <c r="L52" s="8" t="s">
        <v>147</v>
      </c>
      <c r="M52" s="8">
        <f>((COUNTIF($F$2:$F$10288,F52)))</f>
        <v>1</v>
      </c>
    </row>
    <row r="53" spans="1:31" ht="15" customHeight="1" x14ac:dyDescent="0.35">
      <c r="A53" s="8" t="s">
        <v>26</v>
      </c>
      <c r="B53" s="8"/>
      <c r="C53" s="8" t="s">
        <v>308</v>
      </c>
      <c r="D53" s="8" t="s">
        <v>309</v>
      </c>
      <c r="E53" s="8" t="s">
        <v>38</v>
      </c>
      <c r="F53" s="8" t="s">
        <v>310</v>
      </c>
      <c r="G53" s="8" t="s">
        <v>311</v>
      </c>
      <c r="H53" s="8"/>
      <c r="I53" s="8" t="s">
        <v>113</v>
      </c>
      <c r="J53" s="8" t="s">
        <v>113</v>
      </c>
      <c r="K53" s="11">
        <v>46064</v>
      </c>
      <c r="L53" s="8" t="s">
        <v>147</v>
      </c>
      <c r="M53" s="8">
        <f>((COUNTIF($F$2:$F$10288,F53)))</f>
        <v>1</v>
      </c>
    </row>
    <row r="54" spans="1:31" ht="15" customHeight="1" x14ac:dyDescent="0.35">
      <c r="A54" s="12" t="s">
        <v>26</v>
      </c>
      <c r="B54" s="12">
        <v>5</v>
      </c>
      <c r="C54" s="12" t="s">
        <v>15</v>
      </c>
      <c r="D54" s="12" t="s">
        <v>96</v>
      </c>
      <c r="E54" s="12" t="s">
        <v>35</v>
      </c>
      <c r="F54" s="12" t="s">
        <v>181</v>
      </c>
      <c r="G54" s="12" t="s">
        <v>154</v>
      </c>
      <c r="H54" s="12" t="s">
        <v>228</v>
      </c>
      <c r="I54" s="12" t="s">
        <v>113</v>
      </c>
      <c r="J54" s="12" t="s">
        <v>113</v>
      </c>
      <c r="K54" s="14">
        <v>43152</v>
      </c>
      <c r="L54" s="12" t="s">
        <v>28</v>
      </c>
      <c r="M54" s="12">
        <f>((COUNTIF($F$2:$F$10288,F54)))</f>
        <v>7</v>
      </c>
    </row>
    <row r="55" spans="1:31" ht="15" customHeight="1" x14ac:dyDescent="0.35">
      <c r="A55" s="12" t="s">
        <v>26</v>
      </c>
      <c r="B55" s="12">
        <v>5</v>
      </c>
      <c r="C55" s="12" t="s">
        <v>15</v>
      </c>
      <c r="D55" s="12" t="s">
        <v>96</v>
      </c>
      <c r="E55" s="12" t="s">
        <v>36</v>
      </c>
      <c r="F55" s="12" t="s">
        <v>181</v>
      </c>
      <c r="G55" s="12" t="s">
        <v>154</v>
      </c>
      <c r="H55" s="12" t="s">
        <v>148</v>
      </c>
      <c r="I55" s="12" t="s">
        <v>113</v>
      </c>
      <c r="J55" s="12" t="s">
        <v>113</v>
      </c>
      <c r="K55" s="14">
        <v>43498</v>
      </c>
      <c r="L55" s="12" t="s">
        <v>147</v>
      </c>
      <c r="M55" s="12">
        <f>((COUNTIF($F$2:$F$10288,F55)))</f>
        <v>7</v>
      </c>
    </row>
    <row r="56" spans="1:31" ht="15" customHeight="1" x14ac:dyDescent="0.35">
      <c r="A56" s="12" t="s">
        <v>26</v>
      </c>
      <c r="B56" s="12">
        <v>5</v>
      </c>
      <c r="C56" s="12" t="s">
        <v>15</v>
      </c>
      <c r="D56" s="12" t="s">
        <v>96</v>
      </c>
      <c r="E56" s="12" t="s">
        <v>37</v>
      </c>
      <c r="F56" s="12" t="s">
        <v>181</v>
      </c>
      <c r="G56" s="12" t="s">
        <v>154</v>
      </c>
      <c r="H56" s="12" t="s">
        <v>235</v>
      </c>
      <c r="I56" s="12" t="s">
        <v>113</v>
      </c>
      <c r="J56" s="12" t="s">
        <v>113</v>
      </c>
      <c r="K56" s="14">
        <v>45318</v>
      </c>
      <c r="L56" s="12" t="s">
        <v>147</v>
      </c>
      <c r="M56" s="12">
        <f>((COUNTIF($F$2:$F$10288,F56)))</f>
        <v>7</v>
      </c>
    </row>
    <row r="57" spans="1:31" x14ac:dyDescent="0.35">
      <c r="A57" s="12" t="s">
        <v>26</v>
      </c>
      <c r="B57" s="12">
        <v>5</v>
      </c>
      <c r="C57" s="12" t="s">
        <v>15</v>
      </c>
      <c r="D57" s="12" t="s">
        <v>96</v>
      </c>
      <c r="E57" s="12" t="s">
        <v>38</v>
      </c>
      <c r="F57" s="12" t="s">
        <v>115</v>
      </c>
      <c r="G57" s="12" t="s">
        <v>116</v>
      </c>
      <c r="H57" s="12" t="s">
        <v>125</v>
      </c>
      <c r="I57" s="12" t="s">
        <v>113</v>
      </c>
      <c r="J57" s="12" t="s">
        <v>113</v>
      </c>
      <c r="K57" s="14">
        <v>42406</v>
      </c>
      <c r="L57" s="12" t="s">
        <v>28</v>
      </c>
      <c r="M57" s="12">
        <f>((COUNTIF($F$2:$F$10288,F57)))</f>
        <v>9</v>
      </c>
    </row>
    <row r="58" spans="1:31" x14ac:dyDescent="0.35">
      <c r="A58" s="12" t="s">
        <v>26</v>
      </c>
      <c r="B58" s="12">
        <v>5</v>
      </c>
      <c r="C58" s="12" t="s">
        <v>15</v>
      </c>
      <c r="D58" s="12" t="s">
        <v>96</v>
      </c>
      <c r="E58" s="12" t="s">
        <v>41</v>
      </c>
      <c r="F58" s="12" t="s">
        <v>115</v>
      </c>
      <c r="G58" s="12" t="s">
        <v>252</v>
      </c>
      <c r="H58" s="12" t="s">
        <v>182</v>
      </c>
      <c r="I58" s="12" t="s">
        <v>113</v>
      </c>
      <c r="J58" s="12" t="s">
        <v>113</v>
      </c>
      <c r="K58" s="14">
        <v>44580</v>
      </c>
      <c r="L58" s="12" t="s">
        <v>28</v>
      </c>
      <c r="M58" s="12">
        <f>((COUNTIF($F$2:$F$10288,F58)))</f>
        <v>9</v>
      </c>
    </row>
    <row r="59" spans="1:31" ht="15" customHeight="1" x14ac:dyDescent="0.35">
      <c r="A59" s="8" t="s">
        <v>26</v>
      </c>
      <c r="B59" s="8">
        <v>5</v>
      </c>
      <c r="C59" s="8" t="s">
        <v>15</v>
      </c>
      <c r="D59" s="8" t="s">
        <v>96</v>
      </c>
      <c r="E59" s="8" t="s">
        <v>42</v>
      </c>
      <c r="F59" s="8" t="s">
        <v>115</v>
      </c>
      <c r="G59" s="8" t="s">
        <v>252</v>
      </c>
      <c r="H59" s="8" t="s">
        <v>367</v>
      </c>
      <c r="I59" s="8" t="s">
        <v>113</v>
      </c>
      <c r="J59" s="8" t="s">
        <v>113</v>
      </c>
      <c r="K59" s="11">
        <v>46081</v>
      </c>
      <c r="L59" s="8" t="s">
        <v>147</v>
      </c>
      <c r="M59" s="8">
        <f>((COUNTIF($F$2:$F$10288,F59)))</f>
        <v>9</v>
      </c>
    </row>
    <row r="60" spans="1:31" customFormat="1" ht="14.15" customHeight="1" x14ac:dyDescent="0.35">
      <c r="A60" s="16" t="s">
        <v>26</v>
      </c>
      <c r="B60" s="12">
        <v>5</v>
      </c>
      <c r="C60" s="16" t="s">
        <v>15</v>
      </c>
      <c r="D60" s="16" t="s">
        <v>96</v>
      </c>
      <c r="E60" s="16" t="s">
        <v>43</v>
      </c>
      <c r="F60" s="16" t="s">
        <v>128</v>
      </c>
      <c r="G60" s="16" t="s">
        <v>89</v>
      </c>
      <c r="H60" s="16" t="s">
        <v>189</v>
      </c>
      <c r="I60" s="16" t="s">
        <v>113</v>
      </c>
      <c r="J60" s="16" t="s">
        <v>113</v>
      </c>
      <c r="K60" s="14">
        <v>44591</v>
      </c>
      <c r="L60" s="16" t="s">
        <v>28</v>
      </c>
      <c r="M60" s="12">
        <f>((COUNTIF($F$2:$F$10288,F60)))</f>
        <v>3</v>
      </c>
      <c r="N60" s="9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x14ac:dyDescent="0.35">
      <c r="A61" s="12" t="s">
        <v>26</v>
      </c>
      <c r="B61" s="12">
        <v>5</v>
      </c>
      <c r="C61" s="12" t="s">
        <v>15</v>
      </c>
      <c r="D61" s="12" t="s">
        <v>96</v>
      </c>
      <c r="E61" s="12" t="s">
        <v>45</v>
      </c>
      <c r="F61" s="12" t="s">
        <v>52</v>
      </c>
      <c r="G61" s="12" t="s">
        <v>198</v>
      </c>
      <c r="H61" s="12" t="s">
        <v>200</v>
      </c>
      <c r="I61" s="12" t="s">
        <v>113</v>
      </c>
      <c r="J61" s="12" t="s">
        <v>113</v>
      </c>
      <c r="K61" s="15">
        <v>44962</v>
      </c>
      <c r="L61" s="12" t="s">
        <v>28</v>
      </c>
      <c r="M61" s="12">
        <f>((COUNTIF($F$2:$F$10288,F61)))</f>
        <v>3</v>
      </c>
    </row>
    <row r="62" spans="1:31" ht="15" customHeight="1" x14ac:dyDescent="0.35">
      <c r="A62" s="8" t="s">
        <v>26</v>
      </c>
      <c r="B62" s="8">
        <v>5</v>
      </c>
      <c r="C62" s="8" t="s">
        <v>15</v>
      </c>
      <c r="D62" s="8" t="s">
        <v>96</v>
      </c>
      <c r="E62" s="8" t="s">
        <v>65</v>
      </c>
      <c r="F62" s="8" t="s">
        <v>52</v>
      </c>
      <c r="G62" s="8" t="s">
        <v>198</v>
      </c>
      <c r="H62" s="8" t="s">
        <v>282</v>
      </c>
      <c r="I62" s="8" t="s">
        <v>113</v>
      </c>
      <c r="J62" s="8" t="s">
        <v>113</v>
      </c>
      <c r="K62" s="11">
        <v>45724</v>
      </c>
      <c r="L62" s="8" t="s">
        <v>28</v>
      </c>
      <c r="M62" s="8">
        <f>((COUNTIF($F$2:$F$10288,F62)))</f>
        <v>3</v>
      </c>
    </row>
    <row r="63" spans="1:31" ht="15" customHeight="1" x14ac:dyDescent="0.35">
      <c r="A63" s="12" t="s">
        <v>26</v>
      </c>
      <c r="B63" s="12">
        <v>5</v>
      </c>
      <c r="C63" s="12" t="s">
        <v>15</v>
      </c>
      <c r="D63" s="12" t="s">
        <v>96</v>
      </c>
      <c r="E63" s="12" t="s">
        <v>92</v>
      </c>
      <c r="F63" s="12" t="s">
        <v>50</v>
      </c>
      <c r="G63" s="12" t="s">
        <v>16</v>
      </c>
      <c r="H63" s="12" t="s">
        <v>220</v>
      </c>
      <c r="I63" s="12" t="s">
        <v>113</v>
      </c>
      <c r="J63" s="12" t="s">
        <v>113</v>
      </c>
      <c r="K63" s="14">
        <v>45017</v>
      </c>
      <c r="L63" s="12" t="s">
        <v>99</v>
      </c>
      <c r="M63" s="12">
        <f>((COUNTIF($F$2:$F$10288,F63)))</f>
        <v>5</v>
      </c>
    </row>
    <row r="64" spans="1:31" s="19" customFormat="1" ht="15" customHeight="1" x14ac:dyDescent="0.35">
      <c r="A64" s="12" t="s">
        <v>26</v>
      </c>
      <c r="B64" s="12">
        <v>5</v>
      </c>
      <c r="C64" s="12" t="s">
        <v>15</v>
      </c>
      <c r="D64" s="12" t="s">
        <v>96</v>
      </c>
      <c r="E64" s="12" t="s">
        <v>93</v>
      </c>
      <c r="F64" s="12" t="s">
        <v>50</v>
      </c>
      <c r="G64" s="12" t="s">
        <v>16</v>
      </c>
      <c r="H64" s="12" t="s">
        <v>239</v>
      </c>
      <c r="I64" s="12" t="s">
        <v>113</v>
      </c>
      <c r="J64" s="12" t="s">
        <v>113</v>
      </c>
      <c r="K64" s="14">
        <v>45374</v>
      </c>
      <c r="L64" s="12" t="s">
        <v>99</v>
      </c>
      <c r="M64" s="12">
        <f>((COUNTIF($F$2:$F$10288,F64)))</f>
        <v>5</v>
      </c>
    </row>
    <row r="65" spans="1:13" s="19" customFormat="1" ht="15" customHeight="1" x14ac:dyDescent="0.35">
      <c r="A65" s="12" t="s">
        <v>26</v>
      </c>
      <c r="B65" s="12">
        <v>5</v>
      </c>
      <c r="C65" s="12" t="s">
        <v>15</v>
      </c>
      <c r="D65" s="12" t="s">
        <v>96</v>
      </c>
      <c r="E65" s="12" t="s">
        <v>94</v>
      </c>
      <c r="F65" s="12" t="s">
        <v>8</v>
      </c>
      <c r="G65" s="12" t="s">
        <v>8</v>
      </c>
      <c r="H65" s="12" t="s">
        <v>8</v>
      </c>
      <c r="I65" s="12" t="s">
        <v>113</v>
      </c>
      <c r="J65" s="12" t="s">
        <v>113</v>
      </c>
      <c r="K65" s="14" t="s">
        <v>8</v>
      </c>
      <c r="L65" s="12" t="s">
        <v>8</v>
      </c>
      <c r="M65" s="12">
        <f>((COUNTIF($F$2:$F$10288,F65)))</f>
        <v>58</v>
      </c>
    </row>
    <row r="66" spans="1:13" s="19" customFormat="1" ht="15" customHeight="1" x14ac:dyDescent="0.35">
      <c r="A66" s="12" t="s">
        <v>26</v>
      </c>
      <c r="B66" s="12">
        <v>5</v>
      </c>
      <c r="C66" s="12" t="s">
        <v>160</v>
      </c>
      <c r="D66" s="12" t="s">
        <v>96</v>
      </c>
      <c r="E66" s="12" t="s">
        <v>35</v>
      </c>
      <c r="F66" s="12" t="s">
        <v>181</v>
      </c>
      <c r="G66" s="12" t="s">
        <v>154</v>
      </c>
      <c r="H66" s="12" t="s">
        <v>255</v>
      </c>
      <c r="I66" s="12" t="s">
        <v>113</v>
      </c>
      <c r="J66" s="12" t="s">
        <v>113</v>
      </c>
      <c r="K66" s="14">
        <v>43125</v>
      </c>
      <c r="L66" s="12" t="s">
        <v>147</v>
      </c>
      <c r="M66" s="12">
        <f>((COUNTIF($F$2:$F$10288,F66)))</f>
        <v>7</v>
      </c>
    </row>
    <row r="67" spans="1:13" s="19" customFormat="1" ht="15" customHeight="1" x14ac:dyDescent="0.35">
      <c r="A67" s="12" t="s">
        <v>26</v>
      </c>
      <c r="B67" s="12">
        <v>5</v>
      </c>
      <c r="C67" s="12" t="s">
        <v>160</v>
      </c>
      <c r="D67" s="12" t="s">
        <v>96</v>
      </c>
      <c r="E67" s="12" t="s">
        <v>36</v>
      </c>
      <c r="F67" s="12" t="s">
        <v>181</v>
      </c>
      <c r="G67" s="12" t="s">
        <v>154</v>
      </c>
      <c r="H67" s="12" t="s">
        <v>162</v>
      </c>
      <c r="I67" s="12" t="s">
        <v>113</v>
      </c>
      <c r="J67" s="12" t="s">
        <v>113</v>
      </c>
      <c r="K67" s="14">
        <v>43879</v>
      </c>
      <c r="L67" s="12" t="s">
        <v>147</v>
      </c>
      <c r="M67" s="12">
        <f>((COUNTIF($F$2:$F$10288,F67)))</f>
        <v>7</v>
      </c>
    </row>
    <row r="68" spans="1:13" s="19" customFormat="1" ht="15" customHeight="1" x14ac:dyDescent="0.35">
      <c r="A68" s="8" t="s">
        <v>26</v>
      </c>
      <c r="B68" s="8">
        <v>5</v>
      </c>
      <c r="C68" s="8" t="s">
        <v>160</v>
      </c>
      <c r="D68" s="8" t="s">
        <v>96</v>
      </c>
      <c r="E68" s="8" t="s">
        <v>37</v>
      </c>
      <c r="F68" s="8" t="s">
        <v>337</v>
      </c>
      <c r="G68" s="8" t="s">
        <v>338</v>
      </c>
      <c r="H68" s="8" t="s">
        <v>339</v>
      </c>
      <c r="I68" s="8" t="s">
        <v>113</v>
      </c>
      <c r="J68" s="8" t="s">
        <v>113</v>
      </c>
      <c r="K68" s="11">
        <v>46085</v>
      </c>
      <c r="L68" s="8" t="s">
        <v>147</v>
      </c>
      <c r="M68" s="8">
        <f>((COUNTIF($F$2:$F$10288,F68)))</f>
        <v>2</v>
      </c>
    </row>
    <row r="69" spans="1:13" x14ac:dyDescent="0.35">
      <c r="A69" s="12" t="s">
        <v>26</v>
      </c>
      <c r="B69" s="12">
        <v>5</v>
      </c>
      <c r="C69" s="12" t="s">
        <v>160</v>
      </c>
      <c r="D69" s="12" t="s">
        <v>96</v>
      </c>
      <c r="E69" s="12" t="s">
        <v>38</v>
      </c>
      <c r="F69" s="12" t="s">
        <v>234</v>
      </c>
      <c r="G69" s="12" t="s">
        <v>33</v>
      </c>
      <c r="H69" s="12" t="s">
        <v>233</v>
      </c>
      <c r="I69" s="12" t="s">
        <v>113</v>
      </c>
      <c r="J69" s="12" t="s">
        <v>113</v>
      </c>
      <c r="K69" s="14">
        <v>45329</v>
      </c>
      <c r="L69" s="12" t="s">
        <v>147</v>
      </c>
      <c r="M69" s="12">
        <f>((COUNTIF($F$2:$F$10288,F69)))</f>
        <v>1</v>
      </c>
    </row>
    <row r="70" spans="1:13" x14ac:dyDescent="0.35">
      <c r="A70" s="12" t="s">
        <v>26</v>
      </c>
      <c r="B70" s="12">
        <v>5</v>
      </c>
      <c r="C70" s="12" t="s">
        <v>160</v>
      </c>
      <c r="D70" s="12" t="s">
        <v>96</v>
      </c>
      <c r="E70" s="12" t="s">
        <v>41</v>
      </c>
      <c r="F70" s="12" t="s">
        <v>115</v>
      </c>
      <c r="G70" s="12" t="s">
        <v>252</v>
      </c>
      <c r="H70" s="12" t="s">
        <v>326</v>
      </c>
      <c r="I70" s="12" t="s">
        <v>113</v>
      </c>
      <c r="J70" s="12" t="s">
        <v>113</v>
      </c>
      <c r="K70" s="14">
        <v>44538</v>
      </c>
      <c r="L70" s="12" t="s">
        <v>147</v>
      </c>
      <c r="M70" s="12">
        <f>((COUNTIF($F$2:$F$10288,F70)))</f>
        <v>9</v>
      </c>
    </row>
    <row r="71" spans="1:13" s="19" customFormat="1" ht="15" customHeight="1" x14ac:dyDescent="0.35">
      <c r="A71" s="8" t="s">
        <v>26</v>
      </c>
      <c r="B71" s="8">
        <v>5</v>
      </c>
      <c r="C71" s="8" t="s">
        <v>160</v>
      </c>
      <c r="D71" s="8" t="s">
        <v>96</v>
      </c>
      <c r="E71" s="8" t="s">
        <v>42</v>
      </c>
      <c r="F71" s="8" t="s">
        <v>115</v>
      </c>
      <c r="G71" s="8" t="s">
        <v>252</v>
      </c>
      <c r="H71" s="8" t="s">
        <v>325</v>
      </c>
      <c r="I71" s="8" t="s">
        <v>113</v>
      </c>
      <c r="J71" s="8" t="s">
        <v>113</v>
      </c>
      <c r="K71" s="11">
        <v>46085</v>
      </c>
      <c r="L71" s="8" t="s">
        <v>147</v>
      </c>
      <c r="M71" s="8">
        <f>((COUNTIF($F$2:$F$10288,F71)))</f>
        <v>9</v>
      </c>
    </row>
    <row r="72" spans="1:13" s="19" customFormat="1" x14ac:dyDescent="0.35">
      <c r="A72" s="12" t="s">
        <v>26</v>
      </c>
      <c r="B72" s="12">
        <v>5</v>
      </c>
      <c r="C72" s="12" t="s">
        <v>160</v>
      </c>
      <c r="D72" s="12" t="s">
        <v>96</v>
      </c>
      <c r="E72" s="12" t="s">
        <v>43</v>
      </c>
      <c r="F72" s="12" t="s">
        <v>8</v>
      </c>
      <c r="G72" s="12" t="s">
        <v>8</v>
      </c>
      <c r="H72" s="12" t="s">
        <v>8</v>
      </c>
      <c r="I72" s="12" t="s">
        <v>113</v>
      </c>
      <c r="J72" s="12" t="s">
        <v>113</v>
      </c>
      <c r="K72" s="14" t="s">
        <v>8</v>
      </c>
      <c r="L72" s="12" t="s">
        <v>8</v>
      </c>
      <c r="M72" s="12">
        <f>((COUNTIF($F$2:$F$10288,F72)))</f>
        <v>58</v>
      </c>
    </row>
    <row r="73" spans="1:13" s="19" customFormat="1" ht="15" customHeight="1" x14ac:dyDescent="0.35">
      <c r="A73" s="12" t="s">
        <v>26</v>
      </c>
      <c r="B73" s="12">
        <v>5</v>
      </c>
      <c r="C73" s="12" t="s">
        <v>160</v>
      </c>
      <c r="D73" s="12" t="s">
        <v>96</v>
      </c>
      <c r="E73" s="12" t="s">
        <v>45</v>
      </c>
      <c r="F73" s="12" t="s">
        <v>8</v>
      </c>
      <c r="G73" s="12" t="s">
        <v>8</v>
      </c>
      <c r="H73" s="12" t="s">
        <v>8</v>
      </c>
      <c r="I73" s="12" t="s">
        <v>113</v>
      </c>
      <c r="J73" s="12" t="s">
        <v>113</v>
      </c>
      <c r="K73" s="14" t="s">
        <v>8</v>
      </c>
      <c r="L73" s="12" t="s">
        <v>8</v>
      </c>
      <c r="M73" s="12">
        <f>((COUNTIF($F$2:$F$10288,F73)))</f>
        <v>58</v>
      </c>
    </row>
    <row r="74" spans="1:13" s="19" customFormat="1" ht="15" customHeight="1" x14ac:dyDescent="0.35">
      <c r="A74" s="12" t="s">
        <v>26</v>
      </c>
      <c r="B74" s="12">
        <v>5</v>
      </c>
      <c r="C74" s="12" t="s">
        <v>160</v>
      </c>
      <c r="D74" s="12" t="s">
        <v>96</v>
      </c>
      <c r="E74" s="12" t="s">
        <v>65</v>
      </c>
      <c r="F74" s="12" t="s">
        <v>8</v>
      </c>
      <c r="G74" s="12" t="s">
        <v>8</v>
      </c>
      <c r="H74" s="12" t="s">
        <v>8</v>
      </c>
      <c r="I74" s="12" t="s">
        <v>113</v>
      </c>
      <c r="J74" s="12" t="s">
        <v>113</v>
      </c>
      <c r="K74" s="14" t="s">
        <v>8</v>
      </c>
      <c r="L74" s="12" t="s">
        <v>8</v>
      </c>
      <c r="M74" s="12">
        <f>((COUNTIF($F$2:$F$10288,F74)))</f>
        <v>58</v>
      </c>
    </row>
    <row r="75" spans="1:13" s="19" customFormat="1" ht="15" customHeight="1" x14ac:dyDescent="0.35">
      <c r="A75" s="12" t="s">
        <v>26</v>
      </c>
      <c r="B75" s="12">
        <v>5</v>
      </c>
      <c r="C75" s="12" t="s">
        <v>160</v>
      </c>
      <c r="D75" s="12" t="s">
        <v>96</v>
      </c>
      <c r="E75" s="12" t="s">
        <v>92</v>
      </c>
      <c r="F75" s="12" t="s">
        <v>8</v>
      </c>
      <c r="G75" s="12" t="s">
        <v>8</v>
      </c>
      <c r="H75" s="12" t="s">
        <v>8</v>
      </c>
      <c r="I75" s="12" t="s">
        <v>113</v>
      </c>
      <c r="J75" s="12" t="s">
        <v>113</v>
      </c>
      <c r="K75" s="14" t="s">
        <v>8</v>
      </c>
      <c r="L75" s="12" t="s">
        <v>8</v>
      </c>
      <c r="M75" s="12">
        <f>((COUNTIF($F$2:$F$10288,F75)))</f>
        <v>58</v>
      </c>
    </row>
    <row r="76" spans="1:13" s="19" customFormat="1" ht="15" customHeight="1" x14ac:dyDescent="0.35">
      <c r="A76" s="12" t="s">
        <v>26</v>
      </c>
      <c r="B76" s="12">
        <v>5</v>
      </c>
      <c r="C76" s="12" t="s">
        <v>160</v>
      </c>
      <c r="D76" s="12" t="s">
        <v>96</v>
      </c>
      <c r="E76" s="12" t="s">
        <v>93</v>
      </c>
      <c r="F76" s="12" t="s">
        <v>8</v>
      </c>
      <c r="G76" s="12" t="s">
        <v>8</v>
      </c>
      <c r="H76" s="12" t="s">
        <v>8</v>
      </c>
      <c r="I76" s="12" t="s">
        <v>113</v>
      </c>
      <c r="J76" s="12" t="s">
        <v>113</v>
      </c>
      <c r="K76" s="14" t="s">
        <v>8</v>
      </c>
      <c r="L76" s="12" t="s">
        <v>8</v>
      </c>
      <c r="M76" s="12">
        <f>((COUNTIF($F$2:$F$10288,F76)))</f>
        <v>58</v>
      </c>
    </row>
    <row r="77" spans="1:13" s="19" customFormat="1" ht="15" customHeight="1" x14ac:dyDescent="0.35">
      <c r="A77" s="12" t="s">
        <v>26</v>
      </c>
      <c r="B77" s="12">
        <v>5</v>
      </c>
      <c r="C77" s="12" t="s">
        <v>160</v>
      </c>
      <c r="D77" s="12" t="s">
        <v>96</v>
      </c>
      <c r="E77" s="12" t="s">
        <v>94</v>
      </c>
      <c r="F77" s="12" t="s">
        <v>8</v>
      </c>
      <c r="G77" s="12" t="s">
        <v>8</v>
      </c>
      <c r="H77" s="12" t="s">
        <v>8</v>
      </c>
      <c r="I77" s="12" t="s">
        <v>113</v>
      </c>
      <c r="J77" s="12" t="s">
        <v>113</v>
      </c>
      <c r="K77" s="14" t="s">
        <v>8</v>
      </c>
      <c r="L77" s="12" t="s">
        <v>8</v>
      </c>
      <c r="M77" s="12">
        <f>((COUNTIF($F$2:$F$10288,F77)))</f>
        <v>58</v>
      </c>
    </row>
    <row r="78" spans="1:13" s="19" customFormat="1" ht="15" customHeight="1" x14ac:dyDescent="0.35">
      <c r="A78" s="12" t="s">
        <v>26</v>
      </c>
      <c r="B78" s="12">
        <v>6</v>
      </c>
      <c r="C78" s="12" t="s">
        <v>17</v>
      </c>
      <c r="D78" s="12" t="s">
        <v>96</v>
      </c>
      <c r="E78" s="12" t="s">
        <v>35</v>
      </c>
      <c r="F78" s="12" t="s">
        <v>51</v>
      </c>
      <c r="G78" s="12" t="s">
        <v>6</v>
      </c>
      <c r="H78" s="12" t="s">
        <v>87</v>
      </c>
      <c r="I78" s="12" t="s">
        <v>113</v>
      </c>
      <c r="J78" s="12" t="s">
        <v>113</v>
      </c>
      <c r="K78" s="14">
        <v>42050</v>
      </c>
      <c r="L78" s="12" t="s">
        <v>24</v>
      </c>
      <c r="M78" s="12">
        <f>((COUNTIF($F$2:$F$10288,F78)))</f>
        <v>1</v>
      </c>
    </row>
    <row r="79" spans="1:13" s="19" customFormat="1" ht="15" customHeight="1" x14ac:dyDescent="0.35">
      <c r="A79" s="8" t="s">
        <v>26</v>
      </c>
      <c r="B79" s="8">
        <v>6</v>
      </c>
      <c r="C79" s="8" t="s">
        <v>17</v>
      </c>
      <c r="D79" s="8" t="s">
        <v>96</v>
      </c>
      <c r="E79" s="8" t="s">
        <v>36</v>
      </c>
      <c r="F79" s="8" t="s">
        <v>296</v>
      </c>
      <c r="G79" s="8" t="s">
        <v>297</v>
      </c>
      <c r="H79" s="8" t="s">
        <v>295</v>
      </c>
      <c r="I79" s="8" t="s">
        <v>113</v>
      </c>
      <c r="J79" s="8" t="s">
        <v>113</v>
      </c>
      <c r="K79" s="11">
        <v>45711</v>
      </c>
      <c r="L79" s="8" t="s">
        <v>147</v>
      </c>
      <c r="M79" s="8">
        <f>((COUNTIF($F$2:$F$10288,F79)))</f>
        <v>1</v>
      </c>
    </row>
    <row r="80" spans="1:13" s="19" customFormat="1" ht="15" customHeight="1" x14ac:dyDescent="0.35">
      <c r="A80" s="12" t="s">
        <v>26</v>
      </c>
      <c r="B80" s="12">
        <v>6</v>
      </c>
      <c r="C80" s="12" t="s">
        <v>17</v>
      </c>
      <c r="D80" s="12" t="s">
        <v>96</v>
      </c>
      <c r="E80" s="12" t="s">
        <v>37</v>
      </c>
      <c r="F80" s="12" t="s">
        <v>67</v>
      </c>
      <c r="G80" s="12" t="s">
        <v>5</v>
      </c>
      <c r="H80" s="12" t="s">
        <v>88</v>
      </c>
      <c r="I80" s="12" t="s">
        <v>113</v>
      </c>
      <c r="J80" s="12" t="s">
        <v>113</v>
      </c>
      <c r="K80" s="14">
        <v>42078</v>
      </c>
      <c r="L80" s="12" t="s">
        <v>28</v>
      </c>
      <c r="M80" s="12">
        <f>((COUNTIF($F$2:$F$10288,F80)))</f>
        <v>1</v>
      </c>
    </row>
    <row r="81" spans="1:14 16383:16383" s="19" customFormat="1" ht="15" customHeight="1" x14ac:dyDescent="0.35">
      <c r="A81" s="12" t="s">
        <v>26</v>
      </c>
      <c r="B81" s="12">
        <v>6</v>
      </c>
      <c r="C81" s="12" t="s">
        <v>17</v>
      </c>
      <c r="D81" s="12" t="s">
        <v>96</v>
      </c>
      <c r="E81" s="12" t="s">
        <v>38</v>
      </c>
      <c r="F81" s="12" t="s">
        <v>138</v>
      </c>
      <c r="G81" s="12" t="s">
        <v>139</v>
      </c>
      <c r="H81" s="12" t="s">
        <v>164</v>
      </c>
      <c r="I81" s="12" t="s">
        <v>113</v>
      </c>
      <c r="J81" s="12" t="s">
        <v>113</v>
      </c>
      <c r="K81" s="14">
        <v>43898</v>
      </c>
      <c r="L81" s="12" t="s">
        <v>28</v>
      </c>
      <c r="M81" s="12">
        <f>((COUNTIF($F$2:$F$10288,F81)))</f>
        <v>2</v>
      </c>
    </row>
    <row r="82" spans="1:14 16383:16383" s="19" customFormat="1" x14ac:dyDescent="0.35">
      <c r="A82" s="12" t="s">
        <v>26</v>
      </c>
      <c r="B82" s="12">
        <v>6</v>
      </c>
      <c r="C82" s="12" t="s">
        <v>17</v>
      </c>
      <c r="D82" s="12" t="s">
        <v>96</v>
      </c>
      <c r="E82" s="12" t="s">
        <v>41</v>
      </c>
      <c r="F82" s="12" t="s">
        <v>138</v>
      </c>
      <c r="G82" s="12" t="s">
        <v>139</v>
      </c>
      <c r="H82" s="12" t="s">
        <v>222</v>
      </c>
      <c r="I82" s="12" t="s">
        <v>113</v>
      </c>
      <c r="J82" s="12" t="s">
        <v>113</v>
      </c>
      <c r="K82" s="15">
        <v>45011</v>
      </c>
      <c r="L82" s="12" t="s">
        <v>99</v>
      </c>
      <c r="M82" s="12">
        <f>((COUNTIF($F$2:$F$10288,F82)))</f>
        <v>2</v>
      </c>
    </row>
    <row r="83" spans="1:14 16383:16383" customFormat="1" ht="14.15" customHeight="1" x14ac:dyDescent="0.35">
      <c r="A83" s="30" t="s">
        <v>26</v>
      </c>
      <c r="B83" s="30">
        <v>6</v>
      </c>
      <c r="C83" s="30" t="s">
        <v>17</v>
      </c>
      <c r="D83" s="30" t="s">
        <v>96</v>
      </c>
      <c r="E83" s="30" t="s">
        <v>42</v>
      </c>
      <c r="F83" s="30" t="s">
        <v>115</v>
      </c>
      <c r="G83" s="30" t="s">
        <v>252</v>
      </c>
      <c r="H83" s="30" t="s">
        <v>302</v>
      </c>
      <c r="I83" s="30" t="s">
        <v>113</v>
      </c>
      <c r="J83" s="30" t="s">
        <v>113</v>
      </c>
      <c r="K83" s="11">
        <v>46054</v>
      </c>
      <c r="L83" s="30" t="s">
        <v>28</v>
      </c>
      <c r="M83" s="8">
        <f>((COUNTIF($F$2:$F$10288,F83)))</f>
        <v>9</v>
      </c>
      <c r="N83" s="16"/>
    </row>
    <row r="84" spans="1:14 16383:16383" s="19" customFormat="1" x14ac:dyDescent="0.35">
      <c r="A84" s="12" t="s">
        <v>26</v>
      </c>
      <c r="B84" s="12">
        <v>6</v>
      </c>
      <c r="C84" s="12" t="s">
        <v>17</v>
      </c>
      <c r="D84" s="12" t="s">
        <v>96</v>
      </c>
      <c r="E84" s="12" t="s">
        <v>43</v>
      </c>
      <c r="F84" s="12" t="s">
        <v>128</v>
      </c>
      <c r="G84" s="12" t="s">
        <v>198</v>
      </c>
      <c r="H84" s="12" t="s">
        <v>201</v>
      </c>
      <c r="I84" s="12" t="s">
        <v>113</v>
      </c>
      <c r="J84" s="12" t="s">
        <v>113</v>
      </c>
      <c r="K84" s="15">
        <v>44962</v>
      </c>
      <c r="L84" s="12" t="s">
        <v>28</v>
      </c>
      <c r="M84" s="12">
        <f>((COUNTIF($F$2:$F$10288,F84)))</f>
        <v>3</v>
      </c>
    </row>
    <row r="85" spans="1:14 16383:16383" s="19" customFormat="1" x14ac:dyDescent="0.35">
      <c r="A85" s="12" t="s">
        <v>26</v>
      </c>
      <c r="B85" s="12">
        <v>6</v>
      </c>
      <c r="C85" s="12" t="s">
        <v>17</v>
      </c>
      <c r="D85" s="12" t="s">
        <v>96</v>
      </c>
      <c r="E85" s="12" t="s">
        <v>45</v>
      </c>
      <c r="F85" s="12" t="s">
        <v>52</v>
      </c>
      <c r="G85" s="12" t="s">
        <v>198</v>
      </c>
      <c r="H85" s="12" t="s">
        <v>202</v>
      </c>
      <c r="I85" s="12" t="s">
        <v>113</v>
      </c>
      <c r="J85" s="12" t="s">
        <v>113</v>
      </c>
      <c r="K85" s="15">
        <v>44962</v>
      </c>
      <c r="L85" s="12" t="s">
        <v>28</v>
      </c>
      <c r="M85" s="12">
        <f>((COUNTIF($F$2:$F$10288,F85)))</f>
        <v>3</v>
      </c>
    </row>
    <row r="86" spans="1:14 16383:16383" s="19" customFormat="1" ht="15" customHeight="1" x14ac:dyDescent="0.35">
      <c r="A86" s="12" t="s">
        <v>26</v>
      </c>
      <c r="B86" s="12">
        <v>6</v>
      </c>
      <c r="C86" s="12" t="s">
        <v>17</v>
      </c>
      <c r="D86" s="12" t="s">
        <v>96</v>
      </c>
      <c r="E86" s="12" t="s">
        <v>65</v>
      </c>
      <c r="F86" s="12" t="s">
        <v>50</v>
      </c>
      <c r="G86" s="12" t="s">
        <v>16</v>
      </c>
      <c r="H86" s="12" t="s">
        <v>90</v>
      </c>
      <c r="I86" s="12" t="s">
        <v>113</v>
      </c>
      <c r="J86" s="12" t="s">
        <v>113</v>
      </c>
      <c r="K86" s="14">
        <v>42086</v>
      </c>
      <c r="L86" s="12" t="s">
        <v>99</v>
      </c>
      <c r="M86" s="12">
        <f>((COUNTIF($F$2:$F$10288,F86)))</f>
        <v>5</v>
      </c>
    </row>
    <row r="87" spans="1:14 16383:16383" s="19" customFormat="1" ht="15" customHeight="1" x14ac:dyDescent="0.35">
      <c r="A87" s="12" t="s">
        <v>26</v>
      </c>
      <c r="B87" s="12">
        <v>6</v>
      </c>
      <c r="C87" s="12" t="s">
        <v>17</v>
      </c>
      <c r="D87" s="12" t="s">
        <v>96</v>
      </c>
      <c r="E87" s="12" t="s">
        <v>92</v>
      </c>
      <c r="F87" s="12" t="s">
        <v>50</v>
      </c>
      <c r="G87" s="12" t="s">
        <v>16</v>
      </c>
      <c r="H87" s="12" t="s">
        <v>221</v>
      </c>
      <c r="I87" s="12" t="s">
        <v>113</v>
      </c>
      <c r="J87" s="12" t="s">
        <v>113</v>
      </c>
      <c r="K87" s="14">
        <v>45011</v>
      </c>
      <c r="L87" s="12" t="s">
        <v>99</v>
      </c>
      <c r="M87" s="12">
        <f>((COUNTIF($F$2:$F$10288,F87)))</f>
        <v>5</v>
      </c>
    </row>
    <row r="88" spans="1:14 16383:16383" s="19" customFormat="1" ht="15" customHeight="1" x14ac:dyDescent="0.35">
      <c r="A88" s="12" t="s">
        <v>26</v>
      </c>
      <c r="B88" s="12">
        <v>6</v>
      </c>
      <c r="C88" s="12" t="s">
        <v>17</v>
      </c>
      <c r="D88" s="12" t="s">
        <v>96</v>
      </c>
      <c r="E88" s="12" t="s">
        <v>95</v>
      </c>
      <c r="F88" s="12" t="s">
        <v>50</v>
      </c>
      <c r="G88" s="12" t="s">
        <v>16</v>
      </c>
      <c r="H88" s="12" t="s">
        <v>240</v>
      </c>
      <c r="I88" s="12" t="s">
        <v>113</v>
      </c>
      <c r="J88" s="12" t="s">
        <v>113</v>
      </c>
      <c r="K88" s="14">
        <v>45368</v>
      </c>
      <c r="L88" s="12" t="s">
        <v>99</v>
      </c>
      <c r="M88" s="12">
        <f>((COUNTIF($F$2:$F$10288,F88)))</f>
        <v>5</v>
      </c>
    </row>
    <row r="89" spans="1:14 16383:16383" s="19" customFormat="1" ht="15" customHeight="1" x14ac:dyDescent="0.35">
      <c r="A89" s="12" t="s">
        <v>26</v>
      </c>
      <c r="B89" s="12">
        <v>6</v>
      </c>
      <c r="C89" s="12" t="s">
        <v>17</v>
      </c>
      <c r="D89" s="12" t="s">
        <v>96</v>
      </c>
      <c r="E89" s="12" t="s">
        <v>94</v>
      </c>
      <c r="F89" s="12" t="s">
        <v>8</v>
      </c>
      <c r="G89" s="12" t="s">
        <v>8</v>
      </c>
      <c r="H89" s="12" t="s">
        <v>8</v>
      </c>
      <c r="I89" s="12" t="s">
        <v>113</v>
      </c>
      <c r="J89" s="12" t="s">
        <v>113</v>
      </c>
      <c r="K89" s="14" t="s">
        <v>8</v>
      </c>
      <c r="L89" s="12" t="s">
        <v>8</v>
      </c>
      <c r="M89" s="12">
        <f>((COUNTIF($F$2:$F$10288,F89)))</f>
        <v>58</v>
      </c>
    </row>
    <row r="90" spans="1:14 16383:16383" s="19" customFormat="1" ht="15" customHeight="1" x14ac:dyDescent="0.35">
      <c r="A90" s="12" t="s">
        <v>26</v>
      </c>
      <c r="B90" s="12">
        <v>7</v>
      </c>
      <c r="C90" s="12" t="s">
        <v>68</v>
      </c>
      <c r="D90" s="12" t="s">
        <v>96</v>
      </c>
      <c r="E90" s="12" t="s">
        <v>35</v>
      </c>
      <c r="F90" s="12" t="s">
        <v>134</v>
      </c>
      <c r="G90" s="12" t="s">
        <v>6</v>
      </c>
      <c r="H90" s="12">
        <v>9.6300000000000008</v>
      </c>
      <c r="I90" s="12" t="s">
        <v>113</v>
      </c>
      <c r="J90" s="12" t="s">
        <v>109</v>
      </c>
      <c r="K90" s="14">
        <v>43554</v>
      </c>
      <c r="L90" s="12" t="s">
        <v>99</v>
      </c>
      <c r="M90" s="12">
        <f>((COUNTIF($F$2:$F$10288,F90)))</f>
        <v>6</v>
      </c>
    </row>
    <row r="91" spans="1:14 16383:16383" s="19" customFormat="1" x14ac:dyDescent="0.35">
      <c r="A91" s="12" t="s">
        <v>26</v>
      </c>
      <c r="B91" s="12">
        <v>7</v>
      </c>
      <c r="C91" s="12" t="s">
        <v>68</v>
      </c>
      <c r="D91" s="12" t="s">
        <v>96</v>
      </c>
      <c r="E91" s="12" t="s">
        <v>36</v>
      </c>
      <c r="F91" s="12" t="s">
        <v>134</v>
      </c>
      <c r="G91" s="12" t="s">
        <v>6</v>
      </c>
      <c r="H91" s="12">
        <v>8.68</v>
      </c>
      <c r="I91" s="12" t="s">
        <v>113</v>
      </c>
      <c r="J91" s="12" t="s">
        <v>113</v>
      </c>
      <c r="K91" s="15">
        <v>44996</v>
      </c>
      <c r="L91" s="12" t="s">
        <v>147</v>
      </c>
      <c r="M91" s="12">
        <f>((COUNTIF($F$2:$F$10288,F91)))</f>
        <v>6</v>
      </c>
    </row>
    <row r="92" spans="1:14 16383:16383" s="19" customFormat="1" ht="15" customHeight="1" x14ac:dyDescent="0.35">
      <c r="A92" s="8" t="s">
        <v>26</v>
      </c>
      <c r="B92" s="8">
        <v>7</v>
      </c>
      <c r="C92" s="8" t="s">
        <v>68</v>
      </c>
      <c r="D92" s="8" t="s">
        <v>96</v>
      </c>
      <c r="E92" s="8" t="s">
        <v>37</v>
      </c>
      <c r="F92" s="8" t="s">
        <v>134</v>
      </c>
      <c r="G92" s="8" t="s">
        <v>6</v>
      </c>
      <c r="H92" s="8">
        <v>9.0500000000000007</v>
      </c>
      <c r="I92" s="8" t="s">
        <v>113</v>
      </c>
      <c r="J92" s="11" t="s">
        <v>110</v>
      </c>
      <c r="K92" s="11">
        <v>46109</v>
      </c>
      <c r="L92" s="8" t="s">
        <v>99</v>
      </c>
      <c r="M92" s="8">
        <f>((COUNTIF($F$2:$F$10288,F92)))</f>
        <v>6</v>
      </c>
      <c r="XFC92" s="12"/>
    </row>
    <row r="93" spans="1:14 16383:16383" s="19" customFormat="1" ht="15" customHeight="1" x14ac:dyDescent="0.35">
      <c r="A93" s="12" t="s">
        <v>26</v>
      </c>
      <c r="B93" s="12">
        <v>7</v>
      </c>
      <c r="C93" s="12" t="s">
        <v>68</v>
      </c>
      <c r="D93" s="12" t="s">
        <v>96</v>
      </c>
      <c r="E93" s="12" t="s">
        <v>38</v>
      </c>
      <c r="F93" s="12" t="s">
        <v>196</v>
      </c>
      <c r="G93" s="12" t="s">
        <v>118</v>
      </c>
      <c r="H93" s="13">
        <v>9.83</v>
      </c>
      <c r="I93" s="12" t="s">
        <v>113</v>
      </c>
      <c r="J93" s="12" t="s">
        <v>110</v>
      </c>
      <c r="K93" s="14">
        <v>42462</v>
      </c>
      <c r="L93" s="12" t="s">
        <v>79</v>
      </c>
      <c r="M93" s="12">
        <f>((COUNTIF($F$2:$F$10288,F93)))</f>
        <v>23</v>
      </c>
    </row>
    <row r="94" spans="1:14 16383:16383" s="19" customFormat="1" ht="15" customHeight="1" x14ac:dyDescent="0.35">
      <c r="A94" s="12" t="s">
        <v>26</v>
      </c>
      <c r="B94" s="12">
        <v>7</v>
      </c>
      <c r="C94" s="12" t="s">
        <v>68</v>
      </c>
      <c r="D94" s="12" t="s">
        <v>96</v>
      </c>
      <c r="E94" s="12" t="s">
        <v>41</v>
      </c>
      <c r="F94" s="12" t="s">
        <v>196</v>
      </c>
      <c r="G94" s="12" t="s">
        <v>118</v>
      </c>
      <c r="H94" s="12">
        <v>10.41</v>
      </c>
      <c r="I94" s="12" t="s">
        <v>113</v>
      </c>
      <c r="J94" s="12" t="s">
        <v>110</v>
      </c>
      <c r="K94" s="14">
        <v>45373</v>
      </c>
      <c r="L94" s="12" t="s">
        <v>99</v>
      </c>
      <c r="M94" s="12">
        <f>((COUNTIF($F$2:$F$10288,F94)))</f>
        <v>23</v>
      </c>
    </row>
    <row r="95" spans="1:14 16383:16383" s="19" customFormat="1" ht="15" customHeight="1" x14ac:dyDescent="0.35">
      <c r="A95" s="8" t="s">
        <v>26</v>
      </c>
      <c r="B95" s="8">
        <v>7</v>
      </c>
      <c r="C95" s="8" t="s">
        <v>68</v>
      </c>
      <c r="D95" s="8" t="s">
        <v>96</v>
      </c>
      <c r="E95" s="8" t="s">
        <v>42</v>
      </c>
      <c r="F95" s="8" t="s">
        <v>196</v>
      </c>
      <c r="G95" s="8" t="s">
        <v>118</v>
      </c>
      <c r="H95" s="8">
        <v>10.38</v>
      </c>
      <c r="I95" s="8" t="s">
        <v>113</v>
      </c>
      <c r="J95" s="8" t="s">
        <v>114</v>
      </c>
      <c r="K95" s="11">
        <v>46061</v>
      </c>
      <c r="L95" s="8" t="s">
        <v>306</v>
      </c>
      <c r="M95" s="8">
        <f>((COUNTIF($F$2:$F$10288,F95)))</f>
        <v>23</v>
      </c>
    </row>
    <row r="96" spans="1:14 16383:16383" s="19" customFormat="1" ht="15" customHeight="1" x14ac:dyDescent="0.35">
      <c r="A96" s="12" t="s">
        <v>26</v>
      </c>
      <c r="B96" s="12">
        <v>7</v>
      </c>
      <c r="C96" s="12" t="s">
        <v>68</v>
      </c>
      <c r="D96" s="12" t="s">
        <v>96</v>
      </c>
      <c r="E96" s="12" t="s">
        <v>43</v>
      </c>
      <c r="F96" s="12" t="s">
        <v>83</v>
      </c>
      <c r="G96" s="12" t="s">
        <v>66</v>
      </c>
      <c r="H96" s="12">
        <v>12.57</v>
      </c>
      <c r="I96" s="12" t="s">
        <v>113</v>
      </c>
      <c r="J96" s="12" t="s">
        <v>114</v>
      </c>
      <c r="K96" s="14">
        <v>45008</v>
      </c>
      <c r="L96" s="12" t="s">
        <v>99</v>
      </c>
      <c r="M96" s="12">
        <f>((COUNTIF($F$2:$F$10288,F96)))</f>
        <v>4</v>
      </c>
    </row>
    <row r="97" spans="1:13" ht="15" customHeight="1" x14ac:dyDescent="0.35">
      <c r="A97" s="12" t="s">
        <v>26</v>
      </c>
      <c r="B97" s="12">
        <v>7</v>
      </c>
      <c r="C97" s="12" t="s">
        <v>68</v>
      </c>
      <c r="D97" s="12" t="s">
        <v>96</v>
      </c>
      <c r="E97" s="12" t="s">
        <v>45</v>
      </c>
      <c r="F97" s="12" t="s">
        <v>8</v>
      </c>
      <c r="G97" s="12" t="s">
        <v>8</v>
      </c>
      <c r="H97" s="12" t="s">
        <v>8</v>
      </c>
      <c r="I97" s="12" t="s">
        <v>113</v>
      </c>
      <c r="J97" s="12" t="s">
        <v>114</v>
      </c>
      <c r="K97" s="14" t="s">
        <v>8</v>
      </c>
      <c r="L97" s="12" t="s">
        <v>8</v>
      </c>
      <c r="M97" s="12">
        <f>((COUNTIF($F$2:$F$10288,F97)))</f>
        <v>58</v>
      </c>
    </row>
    <row r="98" spans="1:13" ht="15" customHeight="1" x14ac:dyDescent="0.35">
      <c r="A98" s="12" t="s">
        <v>26</v>
      </c>
      <c r="B98" s="12">
        <v>7</v>
      </c>
      <c r="C98" s="12" t="s">
        <v>68</v>
      </c>
      <c r="D98" s="12" t="s">
        <v>96</v>
      </c>
      <c r="E98" s="12" t="s">
        <v>65</v>
      </c>
      <c r="F98" s="12" t="s">
        <v>8</v>
      </c>
      <c r="G98" s="12" t="s">
        <v>8</v>
      </c>
      <c r="H98" s="12" t="s">
        <v>8</v>
      </c>
      <c r="I98" s="12" t="s">
        <v>113</v>
      </c>
      <c r="J98" s="12" t="s">
        <v>114</v>
      </c>
      <c r="K98" s="14" t="s">
        <v>8</v>
      </c>
      <c r="L98" s="12" t="s">
        <v>8</v>
      </c>
      <c r="M98" s="12">
        <f>((COUNTIF($F$2:$F$10288,F98)))</f>
        <v>58</v>
      </c>
    </row>
    <row r="99" spans="1:13" ht="15" customHeight="1" x14ac:dyDescent="0.35">
      <c r="A99" s="12" t="s">
        <v>26</v>
      </c>
      <c r="B99" s="12">
        <v>7</v>
      </c>
      <c r="C99" s="12" t="s">
        <v>68</v>
      </c>
      <c r="D99" s="12" t="s">
        <v>96</v>
      </c>
      <c r="E99" s="12" t="s">
        <v>92</v>
      </c>
      <c r="F99" s="12" t="s">
        <v>8</v>
      </c>
      <c r="G99" s="12" t="s">
        <v>8</v>
      </c>
      <c r="H99" s="12" t="s">
        <v>8</v>
      </c>
      <c r="I99" s="12" t="s">
        <v>113</v>
      </c>
      <c r="J99" s="12" t="s">
        <v>114</v>
      </c>
      <c r="K99" s="14" t="s">
        <v>8</v>
      </c>
      <c r="L99" s="12" t="s">
        <v>8</v>
      </c>
      <c r="M99" s="12">
        <f>((COUNTIF($F$2:$F$10288,F99)))</f>
        <v>58</v>
      </c>
    </row>
    <row r="100" spans="1:13" ht="15" customHeight="1" x14ac:dyDescent="0.35">
      <c r="A100" s="12" t="s">
        <v>26</v>
      </c>
      <c r="B100" s="12">
        <v>7</v>
      </c>
      <c r="C100" s="12" t="s">
        <v>68</v>
      </c>
      <c r="D100" s="12" t="s">
        <v>96</v>
      </c>
      <c r="E100" s="12" t="s">
        <v>93</v>
      </c>
      <c r="F100" s="12" t="s">
        <v>8</v>
      </c>
      <c r="G100" s="12" t="s">
        <v>8</v>
      </c>
      <c r="H100" s="12" t="s">
        <v>8</v>
      </c>
      <c r="I100" s="12" t="s">
        <v>113</v>
      </c>
      <c r="J100" s="12" t="s">
        <v>114</v>
      </c>
      <c r="K100" s="14" t="s">
        <v>8</v>
      </c>
      <c r="L100" s="12" t="s">
        <v>8</v>
      </c>
      <c r="M100" s="12">
        <f>((COUNTIF($F$2:$F$10288,F100)))</f>
        <v>58</v>
      </c>
    </row>
    <row r="101" spans="1:13" ht="15" customHeight="1" x14ac:dyDescent="0.35">
      <c r="A101" s="12" t="s">
        <v>26</v>
      </c>
      <c r="B101" s="12">
        <v>7</v>
      </c>
      <c r="C101" s="12" t="s">
        <v>68</v>
      </c>
      <c r="D101" s="12" t="s">
        <v>96</v>
      </c>
      <c r="E101" s="12" t="s">
        <v>94</v>
      </c>
      <c r="F101" s="12" t="s">
        <v>8</v>
      </c>
      <c r="G101" s="12" t="s">
        <v>8</v>
      </c>
      <c r="H101" s="12" t="s">
        <v>8</v>
      </c>
      <c r="I101" s="12" t="s">
        <v>113</v>
      </c>
      <c r="J101" s="12" t="s">
        <v>114</v>
      </c>
      <c r="K101" s="14" t="s">
        <v>8</v>
      </c>
      <c r="L101" s="12" t="s">
        <v>8</v>
      </c>
      <c r="M101" s="12">
        <f>((COUNTIF($F$2:$F$10288,F101)))</f>
        <v>58</v>
      </c>
    </row>
    <row r="102" spans="1:13" ht="15" customHeight="1" x14ac:dyDescent="0.35">
      <c r="A102" s="12" t="s">
        <v>26</v>
      </c>
      <c r="B102" s="12">
        <v>8</v>
      </c>
      <c r="C102" s="12" t="s">
        <v>57</v>
      </c>
      <c r="D102" s="12" t="s">
        <v>96</v>
      </c>
      <c r="E102" s="12" t="s">
        <v>35</v>
      </c>
      <c r="F102" s="12" t="s">
        <v>69</v>
      </c>
      <c r="G102" s="12" t="s">
        <v>8</v>
      </c>
      <c r="H102" s="12" t="s">
        <v>70</v>
      </c>
      <c r="I102" s="12" t="s">
        <v>113</v>
      </c>
      <c r="J102" s="12" t="s">
        <v>113</v>
      </c>
      <c r="K102" s="15">
        <v>36169</v>
      </c>
      <c r="L102" s="12" t="s">
        <v>8</v>
      </c>
      <c r="M102" s="12">
        <f>((COUNTIF($F$2:$F$10288,F102)))</f>
        <v>1</v>
      </c>
    </row>
    <row r="103" spans="1:13" ht="15" customHeight="1" x14ac:dyDescent="0.35">
      <c r="A103" s="12" t="s">
        <v>26</v>
      </c>
      <c r="B103" s="12">
        <v>8</v>
      </c>
      <c r="C103" s="12" t="s">
        <v>57</v>
      </c>
      <c r="D103" s="12" t="s">
        <v>96</v>
      </c>
      <c r="E103" s="12" t="s">
        <v>36</v>
      </c>
      <c r="F103" s="12" t="s">
        <v>59</v>
      </c>
      <c r="G103" s="12" t="s">
        <v>33</v>
      </c>
      <c r="H103" s="12" t="s">
        <v>71</v>
      </c>
      <c r="I103" s="12" t="s">
        <v>113</v>
      </c>
      <c r="J103" s="12" t="s">
        <v>113</v>
      </c>
      <c r="K103" s="15">
        <v>36169</v>
      </c>
      <c r="L103" s="12" t="s">
        <v>8</v>
      </c>
      <c r="M103" s="12">
        <f>((COUNTIF($F$2:$F$10288,F103)))</f>
        <v>1</v>
      </c>
    </row>
    <row r="104" spans="1:13" ht="15" customHeight="1" x14ac:dyDescent="0.35">
      <c r="A104" s="12" t="s">
        <v>26</v>
      </c>
      <c r="B104" s="12">
        <v>8</v>
      </c>
      <c r="C104" s="12" t="s">
        <v>57</v>
      </c>
      <c r="D104" s="12" t="s">
        <v>96</v>
      </c>
      <c r="E104" s="12" t="s">
        <v>37</v>
      </c>
      <c r="F104" s="12" t="s">
        <v>58</v>
      </c>
      <c r="G104" s="12" t="s">
        <v>60</v>
      </c>
      <c r="H104" s="12" t="s">
        <v>72</v>
      </c>
      <c r="I104" s="12" t="s">
        <v>113</v>
      </c>
      <c r="J104" s="12" t="s">
        <v>113</v>
      </c>
      <c r="K104" s="12" t="s">
        <v>97</v>
      </c>
      <c r="L104" s="12" t="s">
        <v>8</v>
      </c>
      <c r="M104" s="12">
        <f>((COUNTIF($F$2:$F$10288,F104)))</f>
        <v>3</v>
      </c>
    </row>
    <row r="105" spans="1:13" ht="15" customHeight="1" x14ac:dyDescent="0.35">
      <c r="A105" s="12" t="s">
        <v>26</v>
      </c>
      <c r="B105" s="12">
        <v>8</v>
      </c>
      <c r="C105" s="12" t="s">
        <v>57</v>
      </c>
      <c r="D105" s="12" t="s">
        <v>96</v>
      </c>
      <c r="E105" s="12" t="s">
        <v>38</v>
      </c>
      <c r="F105" s="12" t="s">
        <v>58</v>
      </c>
      <c r="G105" s="12" t="s">
        <v>60</v>
      </c>
      <c r="H105" s="12" t="s">
        <v>73</v>
      </c>
      <c r="I105" s="12" t="s">
        <v>113</v>
      </c>
      <c r="J105" s="12" t="s">
        <v>113</v>
      </c>
      <c r="K105" s="12" t="s">
        <v>98</v>
      </c>
      <c r="L105" s="12" t="s">
        <v>8</v>
      </c>
      <c r="M105" s="12">
        <f>((COUNTIF($F$2:$F$10288,F105)))</f>
        <v>3</v>
      </c>
    </row>
    <row r="106" spans="1:13" ht="15" customHeight="1" x14ac:dyDescent="0.35">
      <c r="A106" s="12" t="s">
        <v>26</v>
      </c>
      <c r="B106" s="12">
        <v>8</v>
      </c>
      <c r="C106" s="12" t="s">
        <v>57</v>
      </c>
      <c r="D106" s="12" t="s">
        <v>96</v>
      </c>
      <c r="E106" s="12" t="s">
        <v>41</v>
      </c>
      <c r="F106" s="12" t="s">
        <v>58</v>
      </c>
      <c r="G106" s="12" t="s">
        <v>60</v>
      </c>
      <c r="H106" s="12" t="s">
        <v>74</v>
      </c>
      <c r="I106" s="12" t="s">
        <v>113</v>
      </c>
      <c r="J106" s="12" t="s">
        <v>113</v>
      </c>
      <c r="K106" s="15">
        <v>37275</v>
      </c>
      <c r="L106" s="12" t="s">
        <v>29</v>
      </c>
      <c r="M106" s="12">
        <f>((COUNTIF($F$2:$F$10288,F106)))</f>
        <v>3</v>
      </c>
    </row>
    <row r="107" spans="1:13" ht="15" customHeight="1" x14ac:dyDescent="0.35">
      <c r="A107" s="12" t="s">
        <v>26</v>
      </c>
      <c r="B107" s="12">
        <v>8</v>
      </c>
      <c r="C107" s="12" t="s">
        <v>57</v>
      </c>
      <c r="D107" s="12" t="s">
        <v>96</v>
      </c>
      <c r="E107" s="12" t="s">
        <v>42</v>
      </c>
      <c r="F107" s="12" t="s">
        <v>8</v>
      </c>
      <c r="G107" s="12" t="s">
        <v>8</v>
      </c>
      <c r="H107" s="12" t="s">
        <v>8</v>
      </c>
      <c r="I107" s="12" t="s">
        <v>113</v>
      </c>
      <c r="J107" s="12" t="s">
        <v>113</v>
      </c>
      <c r="K107" s="14" t="s">
        <v>8</v>
      </c>
      <c r="L107" s="12" t="s">
        <v>8</v>
      </c>
      <c r="M107" s="12">
        <f>((COUNTIF($F$2:$F$10288,F107)))</f>
        <v>58</v>
      </c>
    </row>
    <row r="108" spans="1:13" ht="15" customHeight="1" x14ac:dyDescent="0.35">
      <c r="A108" s="12" t="s">
        <v>26</v>
      </c>
      <c r="B108" s="12">
        <v>8</v>
      </c>
      <c r="C108" s="12" t="s">
        <v>57</v>
      </c>
      <c r="D108" s="12" t="s">
        <v>96</v>
      </c>
      <c r="E108" s="12" t="s">
        <v>43</v>
      </c>
      <c r="F108" s="12" t="s">
        <v>44</v>
      </c>
      <c r="G108" s="12" t="s">
        <v>56</v>
      </c>
      <c r="H108" s="12" t="s">
        <v>75</v>
      </c>
      <c r="I108" s="12" t="s">
        <v>113</v>
      </c>
      <c r="J108" s="12" t="s">
        <v>113</v>
      </c>
      <c r="K108" s="12" t="s">
        <v>8</v>
      </c>
      <c r="L108" s="12" t="s">
        <v>29</v>
      </c>
      <c r="M108" s="12">
        <f>((COUNTIF($F$2:$F$10288,F108)))</f>
        <v>2</v>
      </c>
    </row>
    <row r="109" spans="1:13" ht="15" customHeight="1" x14ac:dyDescent="0.35">
      <c r="A109" s="12" t="s">
        <v>26</v>
      </c>
      <c r="B109" s="12">
        <v>8</v>
      </c>
      <c r="C109" s="12" t="s">
        <v>57</v>
      </c>
      <c r="D109" s="12" t="s">
        <v>96</v>
      </c>
      <c r="E109" s="12" t="s">
        <v>45</v>
      </c>
      <c r="F109" s="12" t="s">
        <v>8</v>
      </c>
      <c r="G109" s="12" t="s">
        <v>8</v>
      </c>
      <c r="H109" s="12" t="s">
        <v>8</v>
      </c>
      <c r="I109" s="12" t="s">
        <v>113</v>
      </c>
      <c r="J109" s="12" t="s">
        <v>113</v>
      </c>
      <c r="K109" s="14" t="s">
        <v>8</v>
      </c>
      <c r="L109" s="12" t="s">
        <v>8</v>
      </c>
      <c r="M109" s="12">
        <f>((COUNTIF($F$2:$F$10288,F109)))</f>
        <v>58</v>
      </c>
    </row>
    <row r="110" spans="1:13" ht="15" customHeight="1" x14ac:dyDescent="0.35">
      <c r="A110" s="12" t="s">
        <v>26</v>
      </c>
      <c r="B110" s="12">
        <v>8</v>
      </c>
      <c r="C110" s="12" t="s">
        <v>57</v>
      </c>
      <c r="D110" s="12" t="s">
        <v>96</v>
      </c>
      <c r="E110" s="12" t="s">
        <v>65</v>
      </c>
      <c r="F110" s="12" t="s">
        <v>8</v>
      </c>
      <c r="G110" s="12" t="s">
        <v>8</v>
      </c>
      <c r="H110" s="12" t="s">
        <v>8</v>
      </c>
      <c r="I110" s="12" t="s">
        <v>113</v>
      </c>
      <c r="J110" s="12" t="s">
        <v>113</v>
      </c>
      <c r="K110" s="14" t="s">
        <v>8</v>
      </c>
      <c r="L110" s="12" t="s">
        <v>8</v>
      </c>
      <c r="M110" s="12">
        <f>((COUNTIF($F$2:$F$10288,F110)))</f>
        <v>58</v>
      </c>
    </row>
    <row r="111" spans="1:13" ht="15" customHeight="1" x14ac:dyDescent="0.35">
      <c r="A111" s="12" t="s">
        <v>26</v>
      </c>
      <c r="B111" s="12">
        <v>8</v>
      </c>
      <c r="C111" s="12" t="s">
        <v>57</v>
      </c>
      <c r="D111" s="12" t="s">
        <v>96</v>
      </c>
      <c r="E111" s="12" t="s">
        <v>92</v>
      </c>
      <c r="F111" s="12" t="s">
        <v>8</v>
      </c>
      <c r="G111" s="12" t="s">
        <v>8</v>
      </c>
      <c r="H111" s="12" t="s">
        <v>8</v>
      </c>
      <c r="I111" s="12" t="s">
        <v>113</v>
      </c>
      <c r="J111" s="12" t="s">
        <v>113</v>
      </c>
      <c r="K111" s="14" t="s">
        <v>8</v>
      </c>
      <c r="L111" s="12" t="s">
        <v>8</v>
      </c>
      <c r="M111" s="12">
        <f>((COUNTIF($F$2:$F$10288,F111)))</f>
        <v>58</v>
      </c>
    </row>
    <row r="112" spans="1:13" ht="15" customHeight="1" x14ac:dyDescent="0.35">
      <c r="A112" s="12" t="s">
        <v>26</v>
      </c>
      <c r="B112" s="12">
        <v>8</v>
      </c>
      <c r="C112" s="12" t="s">
        <v>57</v>
      </c>
      <c r="D112" s="12" t="s">
        <v>96</v>
      </c>
      <c r="E112" s="12" t="s">
        <v>95</v>
      </c>
      <c r="F112" s="12" t="s">
        <v>8</v>
      </c>
      <c r="G112" s="12" t="s">
        <v>8</v>
      </c>
      <c r="H112" s="12" t="s">
        <v>8</v>
      </c>
      <c r="I112" s="12" t="s">
        <v>113</v>
      </c>
      <c r="J112" s="12" t="s">
        <v>113</v>
      </c>
      <c r="K112" s="14" t="s">
        <v>8</v>
      </c>
      <c r="L112" s="12" t="s">
        <v>8</v>
      </c>
      <c r="M112" s="12">
        <f>((COUNTIF($F$2:$F$10288,F112)))</f>
        <v>58</v>
      </c>
    </row>
    <row r="113" spans="1:13" ht="15" customHeight="1" x14ac:dyDescent="0.35">
      <c r="A113" s="12" t="s">
        <v>26</v>
      </c>
      <c r="B113" s="12">
        <v>8</v>
      </c>
      <c r="C113" s="12" t="s">
        <v>57</v>
      </c>
      <c r="D113" s="12" t="s">
        <v>96</v>
      </c>
      <c r="E113" s="12" t="s">
        <v>94</v>
      </c>
      <c r="F113" s="12" t="s">
        <v>8</v>
      </c>
      <c r="G113" s="12" t="s">
        <v>8</v>
      </c>
      <c r="H113" s="12" t="s">
        <v>8</v>
      </c>
      <c r="I113" s="12" t="s">
        <v>113</v>
      </c>
      <c r="J113" s="12" t="s">
        <v>113</v>
      </c>
      <c r="K113" s="14" t="s">
        <v>8</v>
      </c>
      <c r="L113" s="12" t="s">
        <v>8</v>
      </c>
      <c r="M113" s="12">
        <f>((COUNTIF($F$2:$F$10288,F113)))</f>
        <v>58</v>
      </c>
    </row>
    <row r="114" spans="1:13" ht="15" customHeight="1" x14ac:dyDescent="0.35">
      <c r="A114" s="12" t="s">
        <v>26</v>
      </c>
      <c r="B114" s="12">
        <v>9</v>
      </c>
      <c r="C114" s="12" t="s">
        <v>32</v>
      </c>
      <c r="D114" s="12" t="s">
        <v>96</v>
      </c>
      <c r="E114" s="12" t="s">
        <v>35</v>
      </c>
      <c r="F114" s="12" t="s">
        <v>168</v>
      </c>
      <c r="G114" s="12" t="s">
        <v>169</v>
      </c>
      <c r="H114" s="12" t="s">
        <v>170</v>
      </c>
      <c r="I114" s="12" t="s">
        <v>113</v>
      </c>
      <c r="J114" s="12" t="s">
        <v>113</v>
      </c>
      <c r="K114" s="14">
        <v>43898</v>
      </c>
      <c r="L114" s="12" t="s">
        <v>28</v>
      </c>
      <c r="M114" s="12">
        <f>((COUNTIF($F$2:$F$10288,F114)))</f>
        <v>1</v>
      </c>
    </row>
    <row r="115" spans="1:13" ht="15" customHeight="1" x14ac:dyDescent="0.35">
      <c r="A115" s="12" t="s">
        <v>26</v>
      </c>
      <c r="B115" s="12">
        <v>9</v>
      </c>
      <c r="C115" s="12" t="s">
        <v>32</v>
      </c>
      <c r="D115" s="12" t="s">
        <v>96</v>
      </c>
      <c r="E115" s="12" t="s">
        <v>36</v>
      </c>
      <c r="F115" s="12" t="s">
        <v>121</v>
      </c>
      <c r="G115" s="12" t="s">
        <v>9</v>
      </c>
      <c r="H115" s="12" t="s">
        <v>122</v>
      </c>
      <c r="I115" s="12" t="s">
        <v>113</v>
      </c>
      <c r="J115" s="12" t="s">
        <v>113</v>
      </c>
      <c r="K115" s="14">
        <v>42449</v>
      </c>
      <c r="L115" s="12" t="s">
        <v>28</v>
      </c>
      <c r="M115" s="12">
        <f>((COUNTIF($F$2:$F$10288,F115)))</f>
        <v>1</v>
      </c>
    </row>
    <row r="116" spans="1:13" ht="15" customHeight="1" x14ac:dyDescent="0.35">
      <c r="A116" s="12" t="s">
        <v>26</v>
      </c>
      <c r="B116" s="12">
        <v>9</v>
      </c>
      <c r="C116" s="12" t="s">
        <v>32</v>
      </c>
      <c r="D116" s="12" t="s">
        <v>96</v>
      </c>
      <c r="E116" s="12" t="s">
        <v>37</v>
      </c>
      <c r="F116" s="12" t="s">
        <v>126</v>
      </c>
      <c r="G116" s="12" t="s">
        <v>33</v>
      </c>
      <c r="H116" s="12" t="s">
        <v>127</v>
      </c>
      <c r="I116" s="12" t="s">
        <v>113</v>
      </c>
      <c r="J116" s="12" t="s">
        <v>113</v>
      </c>
      <c r="K116" s="14">
        <v>42799</v>
      </c>
      <c r="L116" s="12" t="s">
        <v>28</v>
      </c>
      <c r="M116" s="12">
        <f>((COUNTIF($F$2:$F$10288,F116)))</f>
        <v>3</v>
      </c>
    </row>
    <row r="117" spans="1:13" ht="15" customHeight="1" x14ac:dyDescent="0.35">
      <c r="A117" s="12" t="s">
        <v>26</v>
      </c>
      <c r="B117" s="12">
        <v>9</v>
      </c>
      <c r="C117" s="12" t="s">
        <v>32</v>
      </c>
      <c r="D117" s="12" t="s">
        <v>96</v>
      </c>
      <c r="E117" s="12" t="s">
        <v>38</v>
      </c>
      <c r="F117" s="12" t="s">
        <v>126</v>
      </c>
      <c r="G117" s="12" t="s">
        <v>33</v>
      </c>
      <c r="H117" s="12" t="s">
        <v>157</v>
      </c>
      <c r="I117" s="12" t="s">
        <v>113</v>
      </c>
      <c r="J117" s="12" t="s">
        <v>113</v>
      </c>
      <c r="K117" s="14">
        <v>43550</v>
      </c>
      <c r="L117" s="12" t="s">
        <v>99</v>
      </c>
      <c r="M117" s="12">
        <f>((COUNTIF($F$2:$F$10288,F117)))</f>
        <v>3</v>
      </c>
    </row>
    <row r="118" spans="1:13" s="19" customFormat="1" ht="15" customHeight="1" x14ac:dyDescent="0.35">
      <c r="A118" s="12" t="s">
        <v>26</v>
      </c>
      <c r="B118" s="12">
        <v>9</v>
      </c>
      <c r="C118" s="12" t="s">
        <v>32</v>
      </c>
      <c r="D118" s="12" t="s">
        <v>96</v>
      </c>
      <c r="E118" s="12" t="s">
        <v>41</v>
      </c>
      <c r="F118" s="12" t="s">
        <v>126</v>
      </c>
      <c r="G118" s="12" t="s">
        <v>33</v>
      </c>
      <c r="H118" s="12" t="s">
        <v>237</v>
      </c>
      <c r="I118" s="12" t="s">
        <v>113</v>
      </c>
      <c r="J118" s="12" t="s">
        <v>113</v>
      </c>
      <c r="K118" s="14">
        <v>45005</v>
      </c>
      <c r="L118" s="12" t="s">
        <v>99</v>
      </c>
      <c r="M118" s="12">
        <f>((COUNTIF($F$2:$F$10288,F118)))</f>
        <v>3</v>
      </c>
    </row>
    <row r="119" spans="1:13" ht="15" customHeight="1" x14ac:dyDescent="0.35">
      <c r="A119" s="12" t="s">
        <v>26</v>
      </c>
      <c r="B119" s="12">
        <v>9</v>
      </c>
      <c r="C119" s="12" t="s">
        <v>32</v>
      </c>
      <c r="D119" s="12" t="s">
        <v>96</v>
      </c>
      <c r="E119" s="12" t="s">
        <v>42</v>
      </c>
      <c r="F119" s="12" t="s">
        <v>171</v>
      </c>
      <c r="G119" s="12" t="s">
        <v>172</v>
      </c>
      <c r="H119" s="12" t="s">
        <v>173</v>
      </c>
      <c r="I119" s="12" t="s">
        <v>113</v>
      </c>
      <c r="J119" s="12" t="s">
        <v>113</v>
      </c>
      <c r="K119" s="14">
        <v>43898</v>
      </c>
      <c r="L119" s="12" t="s">
        <v>28</v>
      </c>
      <c r="M119" s="12">
        <f>((COUNTIF($F$2:$F$10288,F119)))</f>
        <v>1</v>
      </c>
    </row>
    <row r="120" spans="1:13" ht="15" customHeight="1" x14ac:dyDescent="0.35">
      <c r="A120" s="12" t="s">
        <v>26</v>
      </c>
      <c r="B120" s="12">
        <v>9</v>
      </c>
      <c r="C120" s="12" t="s">
        <v>32</v>
      </c>
      <c r="D120" s="12" t="s">
        <v>96</v>
      </c>
      <c r="E120" s="12" t="s">
        <v>43</v>
      </c>
      <c r="F120" s="12" t="s">
        <v>44</v>
      </c>
      <c r="G120" s="12" t="s">
        <v>56</v>
      </c>
      <c r="H120" s="12" t="s">
        <v>76</v>
      </c>
      <c r="I120" s="12" t="s">
        <v>113</v>
      </c>
      <c r="J120" s="12" t="s">
        <v>113</v>
      </c>
      <c r="K120" s="14" t="s">
        <v>8</v>
      </c>
      <c r="L120" s="12" t="s">
        <v>77</v>
      </c>
      <c r="M120" s="12">
        <f>((COUNTIF($F$2:$F$10288,F120)))</f>
        <v>2</v>
      </c>
    </row>
    <row r="121" spans="1:13" ht="15" customHeight="1" x14ac:dyDescent="0.35">
      <c r="A121" s="12" t="s">
        <v>26</v>
      </c>
      <c r="B121" s="12">
        <v>9</v>
      </c>
      <c r="C121" s="12" t="s">
        <v>32</v>
      </c>
      <c r="D121" s="12" t="s">
        <v>96</v>
      </c>
      <c r="E121" s="12" t="s">
        <v>45</v>
      </c>
      <c r="F121" s="12" t="s">
        <v>8</v>
      </c>
      <c r="G121" s="12" t="s">
        <v>8</v>
      </c>
      <c r="H121" s="12" t="s">
        <v>8</v>
      </c>
      <c r="I121" s="12" t="s">
        <v>113</v>
      </c>
      <c r="J121" s="12" t="s">
        <v>113</v>
      </c>
      <c r="K121" s="14" t="s">
        <v>8</v>
      </c>
      <c r="L121" s="12" t="s">
        <v>8</v>
      </c>
      <c r="M121" s="12">
        <f>((COUNTIF($F$2:$F$10288,F121)))</f>
        <v>58</v>
      </c>
    </row>
    <row r="122" spans="1:13" ht="15" customHeight="1" x14ac:dyDescent="0.35">
      <c r="A122" s="12" t="s">
        <v>26</v>
      </c>
      <c r="B122" s="12">
        <v>9</v>
      </c>
      <c r="C122" s="12" t="s">
        <v>32</v>
      </c>
      <c r="D122" s="12" t="s">
        <v>96</v>
      </c>
      <c r="E122" s="12" t="s">
        <v>65</v>
      </c>
      <c r="F122" s="12" t="s">
        <v>8</v>
      </c>
      <c r="G122" s="12" t="s">
        <v>8</v>
      </c>
      <c r="H122" s="12" t="s">
        <v>8</v>
      </c>
      <c r="I122" s="12" t="s">
        <v>113</v>
      </c>
      <c r="J122" s="12" t="s">
        <v>113</v>
      </c>
      <c r="K122" s="14" t="s">
        <v>8</v>
      </c>
      <c r="L122" s="12" t="s">
        <v>8</v>
      </c>
      <c r="M122" s="12">
        <f>((COUNTIF($F$2:$F$10288,F122)))</f>
        <v>58</v>
      </c>
    </row>
    <row r="123" spans="1:13" ht="15" customHeight="1" x14ac:dyDescent="0.35">
      <c r="A123" s="12" t="s">
        <v>26</v>
      </c>
      <c r="B123" s="12">
        <v>9</v>
      </c>
      <c r="C123" s="12" t="s">
        <v>32</v>
      </c>
      <c r="D123" s="12" t="s">
        <v>96</v>
      </c>
      <c r="E123" s="12" t="s">
        <v>92</v>
      </c>
      <c r="F123" s="12" t="s">
        <v>8</v>
      </c>
      <c r="G123" s="12" t="s">
        <v>8</v>
      </c>
      <c r="H123" s="12" t="s">
        <v>8</v>
      </c>
      <c r="I123" s="12" t="s">
        <v>113</v>
      </c>
      <c r="J123" s="12" t="s">
        <v>113</v>
      </c>
      <c r="K123" s="14" t="s">
        <v>8</v>
      </c>
      <c r="L123" s="12" t="s">
        <v>8</v>
      </c>
      <c r="M123" s="12">
        <f>((COUNTIF($F$2:$F$10288,F123)))</f>
        <v>58</v>
      </c>
    </row>
    <row r="124" spans="1:13" ht="15" customHeight="1" x14ac:dyDescent="0.35">
      <c r="A124" s="12" t="s">
        <v>26</v>
      </c>
      <c r="B124" s="12">
        <v>9</v>
      </c>
      <c r="C124" s="12" t="s">
        <v>32</v>
      </c>
      <c r="D124" s="12" t="s">
        <v>96</v>
      </c>
      <c r="E124" s="12" t="s">
        <v>95</v>
      </c>
      <c r="F124" s="12" t="s">
        <v>8</v>
      </c>
      <c r="G124" s="12" t="s">
        <v>8</v>
      </c>
      <c r="H124" s="12" t="s">
        <v>8</v>
      </c>
      <c r="I124" s="12" t="s">
        <v>113</v>
      </c>
      <c r="J124" s="12" t="s">
        <v>113</v>
      </c>
      <c r="K124" s="14" t="s">
        <v>8</v>
      </c>
      <c r="L124" s="12" t="s">
        <v>8</v>
      </c>
      <c r="M124" s="12">
        <f>((COUNTIF($F$2:$F$10288,F124)))</f>
        <v>58</v>
      </c>
    </row>
    <row r="125" spans="1:13" ht="15" customHeight="1" x14ac:dyDescent="0.35">
      <c r="A125" s="12" t="s">
        <v>26</v>
      </c>
      <c r="B125" s="12">
        <v>9</v>
      </c>
      <c r="C125" s="12" t="s">
        <v>32</v>
      </c>
      <c r="D125" s="12" t="s">
        <v>96</v>
      </c>
      <c r="E125" s="12" t="s">
        <v>94</v>
      </c>
      <c r="F125" s="12" t="s">
        <v>8</v>
      </c>
      <c r="G125" s="12" t="s">
        <v>8</v>
      </c>
      <c r="H125" s="12" t="s">
        <v>8</v>
      </c>
      <c r="I125" s="12" t="s">
        <v>113</v>
      </c>
      <c r="J125" s="12" t="s">
        <v>113</v>
      </c>
      <c r="K125" s="14" t="s">
        <v>8</v>
      </c>
      <c r="L125" s="12" t="s">
        <v>8</v>
      </c>
      <c r="M125" s="12">
        <f>((COUNTIF($F$2:$F$10288,F125)))</f>
        <v>58</v>
      </c>
    </row>
    <row r="126" spans="1:13" ht="15" customHeight="1" x14ac:dyDescent="0.35">
      <c r="A126" s="12" t="s">
        <v>26</v>
      </c>
      <c r="B126" s="12">
        <v>10</v>
      </c>
      <c r="C126" s="12" t="s">
        <v>21</v>
      </c>
      <c r="D126" s="12" t="s">
        <v>96</v>
      </c>
      <c r="E126" s="12" t="s">
        <v>35</v>
      </c>
      <c r="F126" s="12" t="s">
        <v>46</v>
      </c>
      <c r="G126" s="12" t="s">
        <v>53</v>
      </c>
      <c r="H126" s="12" t="s">
        <v>61</v>
      </c>
      <c r="I126" s="12" t="s">
        <v>113</v>
      </c>
      <c r="J126" s="12" t="s">
        <v>113</v>
      </c>
      <c r="K126" s="14">
        <v>40923</v>
      </c>
      <c r="L126" s="12" t="s">
        <v>29</v>
      </c>
      <c r="M126" s="12">
        <f>((COUNTIF($F$2:$F$10288,F126)))</f>
        <v>2</v>
      </c>
    </row>
    <row r="127" spans="1:13" ht="15" customHeight="1" x14ac:dyDescent="0.35">
      <c r="A127" s="12" t="s">
        <v>26</v>
      </c>
      <c r="B127" s="12">
        <v>10</v>
      </c>
      <c r="C127" s="12" t="s">
        <v>21</v>
      </c>
      <c r="D127" s="12" t="s">
        <v>96</v>
      </c>
      <c r="E127" s="12" t="s">
        <v>36</v>
      </c>
      <c r="F127" s="12" t="s">
        <v>46</v>
      </c>
      <c r="G127" s="12" t="s">
        <v>53</v>
      </c>
      <c r="H127" s="12" t="s">
        <v>155</v>
      </c>
      <c r="I127" s="12" t="s">
        <v>113</v>
      </c>
      <c r="J127" s="12" t="s">
        <v>113</v>
      </c>
      <c r="K127" s="14">
        <v>43534</v>
      </c>
      <c r="L127" s="12" t="s">
        <v>28</v>
      </c>
      <c r="M127" s="12">
        <f>((COUNTIF($F$2:$F$10288,F127)))</f>
        <v>2</v>
      </c>
    </row>
    <row r="128" spans="1:13" ht="15" customHeight="1" x14ac:dyDescent="0.35">
      <c r="A128" s="12" t="s">
        <v>26</v>
      </c>
      <c r="B128" s="12">
        <v>10</v>
      </c>
      <c r="C128" s="12" t="s">
        <v>21</v>
      </c>
      <c r="D128" s="12" t="s">
        <v>96</v>
      </c>
      <c r="E128" s="12" t="s">
        <v>37</v>
      </c>
      <c r="F128" s="12" t="s">
        <v>196</v>
      </c>
      <c r="G128" s="12" t="s">
        <v>47</v>
      </c>
      <c r="H128" s="12" t="s">
        <v>82</v>
      </c>
      <c r="I128" s="12" t="s">
        <v>113</v>
      </c>
      <c r="J128" s="12" t="s">
        <v>113</v>
      </c>
      <c r="K128" s="14">
        <v>40619</v>
      </c>
      <c r="L128" s="12" t="s">
        <v>31</v>
      </c>
      <c r="M128" s="12">
        <f>((COUNTIF($F$2:$F$10288,F128)))</f>
        <v>23</v>
      </c>
    </row>
    <row r="129" spans="1:13" ht="15" customHeight="1" x14ac:dyDescent="0.35">
      <c r="A129" s="12" t="s">
        <v>26</v>
      </c>
      <c r="B129" s="12">
        <v>10</v>
      </c>
      <c r="C129" s="12" t="s">
        <v>21</v>
      </c>
      <c r="D129" s="12" t="s">
        <v>96</v>
      </c>
      <c r="E129" s="12" t="s">
        <v>38</v>
      </c>
      <c r="F129" s="12" t="s">
        <v>196</v>
      </c>
      <c r="G129" s="12" t="s">
        <v>118</v>
      </c>
      <c r="H129" s="12" t="s">
        <v>123</v>
      </c>
      <c r="I129" s="12" t="s">
        <v>113</v>
      </c>
      <c r="J129" s="12" t="s">
        <v>113</v>
      </c>
      <c r="K129" s="14">
        <v>42458</v>
      </c>
      <c r="L129" s="12" t="s">
        <v>79</v>
      </c>
      <c r="M129" s="12">
        <f>((COUNTIF($F$2:$F$10288,F129)))</f>
        <v>23</v>
      </c>
    </row>
    <row r="130" spans="1:13" s="19" customFormat="1" ht="15" customHeight="1" x14ac:dyDescent="0.35">
      <c r="A130" s="12" t="s">
        <v>26</v>
      </c>
      <c r="B130" s="12">
        <v>10</v>
      </c>
      <c r="C130" s="12" t="s">
        <v>21</v>
      </c>
      <c r="D130" s="12" t="s">
        <v>96</v>
      </c>
      <c r="E130" s="12" t="s">
        <v>41</v>
      </c>
      <c r="F130" s="12" t="s">
        <v>129</v>
      </c>
      <c r="G130" s="12" t="s">
        <v>250</v>
      </c>
      <c r="H130" s="12" t="s">
        <v>251</v>
      </c>
      <c r="I130" s="12" t="s">
        <v>113</v>
      </c>
      <c r="J130" s="12" t="s">
        <v>113</v>
      </c>
      <c r="K130" s="14">
        <v>45369</v>
      </c>
      <c r="L130" s="12" t="s">
        <v>99</v>
      </c>
      <c r="M130" s="12">
        <f>((COUNTIF($F$2:$F$10288,F130)))</f>
        <v>3</v>
      </c>
    </row>
    <row r="131" spans="1:13" ht="15" customHeight="1" x14ac:dyDescent="0.35">
      <c r="A131" s="8" t="s">
        <v>26</v>
      </c>
      <c r="B131" s="8">
        <v>10</v>
      </c>
      <c r="C131" s="8" t="s">
        <v>21</v>
      </c>
      <c r="D131" s="8" t="s">
        <v>96</v>
      </c>
      <c r="E131" s="8" t="s">
        <v>42</v>
      </c>
      <c r="F131" s="8" t="s">
        <v>196</v>
      </c>
      <c r="G131" s="8" t="s">
        <v>118</v>
      </c>
      <c r="H131" s="8" t="s">
        <v>319</v>
      </c>
      <c r="I131" s="8" t="s">
        <v>113</v>
      </c>
      <c r="J131" s="8" t="s">
        <v>113</v>
      </c>
      <c r="K131" s="11">
        <v>46075</v>
      </c>
      <c r="L131" s="8" t="s">
        <v>318</v>
      </c>
      <c r="M131" s="8">
        <f>((COUNTIF($F$2:$F$10288,F131)))</f>
        <v>23</v>
      </c>
    </row>
    <row r="132" spans="1:13" x14ac:dyDescent="0.35">
      <c r="A132" s="17" t="s">
        <v>26</v>
      </c>
      <c r="B132" s="17">
        <v>10</v>
      </c>
      <c r="C132" s="17" t="s">
        <v>21</v>
      </c>
      <c r="D132" s="17" t="s">
        <v>96</v>
      </c>
      <c r="E132" s="17" t="s">
        <v>43</v>
      </c>
      <c r="F132" s="17" t="s">
        <v>188</v>
      </c>
      <c r="G132" s="17" t="s">
        <v>6</v>
      </c>
      <c r="H132" s="17" t="s">
        <v>204</v>
      </c>
      <c r="I132" s="17" t="s">
        <v>113</v>
      </c>
      <c r="J132" s="17" t="s">
        <v>113</v>
      </c>
      <c r="K132" s="18">
        <v>44962</v>
      </c>
      <c r="L132" s="12" t="s">
        <v>28</v>
      </c>
      <c r="M132" s="12">
        <f>((COUNTIF($F$2:$F$10288,F132)))</f>
        <v>5</v>
      </c>
    </row>
    <row r="133" spans="1:13" ht="15" customHeight="1" x14ac:dyDescent="0.35">
      <c r="A133" s="12" t="s">
        <v>26</v>
      </c>
      <c r="B133" s="12">
        <v>10</v>
      </c>
      <c r="C133" s="12" t="s">
        <v>21</v>
      </c>
      <c r="D133" s="12" t="s">
        <v>96</v>
      </c>
      <c r="E133" s="12" t="s">
        <v>45</v>
      </c>
      <c r="F133" s="12" t="s">
        <v>54</v>
      </c>
      <c r="G133" s="12" t="s">
        <v>55</v>
      </c>
      <c r="H133" s="12" t="s">
        <v>106</v>
      </c>
      <c r="I133" s="12" t="s">
        <v>113</v>
      </c>
      <c r="J133" s="12" t="s">
        <v>113</v>
      </c>
      <c r="K133" s="14">
        <v>38753</v>
      </c>
      <c r="L133" s="12" t="s">
        <v>105</v>
      </c>
      <c r="M133" s="12">
        <f>((COUNTIF($F$2:$F$10288,F133)))</f>
        <v>5</v>
      </c>
    </row>
    <row r="134" spans="1:13" ht="15" customHeight="1" x14ac:dyDescent="0.35">
      <c r="A134" s="12" t="s">
        <v>26</v>
      </c>
      <c r="B134" s="12">
        <v>10</v>
      </c>
      <c r="C134" s="12" t="s">
        <v>21</v>
      </c>
      <c r="D134" s="12" t="s">
        <v>96</v>
      </c>
      <c r="E134" s="12" t="s">
        <v>65</v>
      </c>
      <c r="F134" s="12" t="s">
        <v>8</v>
      </c>
      <c r="G134" s="12" t="s">
        <v>8</v>
      </c>
      <c r="H134" s="12" t="s">
        <v>8</v>
      </c>
      <c r="I134" s="12" t="s">
        <v>113</v>
      </c>
      <c r="J134" s="12" t="s">
        <v>113</v>
      </c>
      <c r="K134" s="14" t="s">
        <v>8</v>
      </c>
      <c r="L134" s="12" t="s">
        <v>8</v>
      </c>
      <c r="M134" s="12">
        <f>((COUNTIF($F$2:$F$10288,F134)))</f>
        <v>58</v>
      </c>
    </row>
    <row r="135" spans="1:13" ht="15" customHeight="1" x14ac:dyDescent="0.35">
      <c r="A135" s="12" t="s">
        <v>26</v>
      </c>
      <c r="B135" s="12">
        <v>10</v>
      </c>
      <c r="C135" s="12" t="s">
        <v>21</v>
      </c>
      <c r="D135" s="12" t="s">
        <v>96</v>
      </c>
      <c r="E135" s="12" t="s">
        <v>92</v>
      </c>
      <c r="F135" s="12" t="s">
        <v>8</v>
      </c>
      <c r="G135" s="12" t="s">
        <v>8</v>
      </c>
      <c r="H135" s="12" t="s">
        <v>8</v>
      </c>
      <c r="I135" s="12" t="s">
        <v>113</v>
      </c>
      <c r="J135" s="12" t="s">
        <v>113</v>
      </c>
      <c r="K135" s="14" t="s">
        <v>8</v>
      </c>
      <c r="L135" s="12" t="s">
        <v>8</v>
      </c>
      <c r="M135" s="12">
        <f>((COUNTIF($F$2:$F$10288,F135)))</f>
        <v>58</v>
      </c>
    </row>
    <row r="136" spans="1:13" ht="15" customHeight="1" x14ac:dyDescent="0.35">
      <c r="A136" s="12" t="s">
        <v>26</v>
      </c>
      <c r="B136" s="12">
        <v>10</v>
      </c>
      <c r="C136" s="12" t="s">
        <v>21</v>
      </c>
      <c r="D136" s="12" t="s">
        <v>96</v>
      </c>
      <c r="E136" s="12" t="s">
        <v>93</v>
      </c>
      <c r="F136" s="12" t="s">
        <v>8</v>
      </c>
      <c r="G136" s="12" t="s">
        <v>8</v>
      </c>
      <c r="H136" s="12" t="s">
        <v>8</v>
      </c>
      <c r="I136" s="12" t="s">
        <v>113</v>
      </c>
      <c r="J136" s="12" t="s">
        <v>113</v>
      </c>
      <c r="K136" s="14" t="s">
        <v>8</v>
      </c>
      <c r="L136" s="12" t="s">
        <v>8</v>
      </c>
      <c r="M136" s="12">
        <f>((COUNTIF($F$2:$F$10288,F136)))</f>
        <v>58</v>
      </c>
    </row>
    <row r="137" spans="1:13" ht="15" customHeight="1" x14ac:dyDescent="0.35">
      <c r="A137" s="12" t="s">
        <v>26</v>
      </c>
      <c r="B137" s="12">
        <v>10</v>
      </c>
      <c r="C137" s="12" t="s">
        <v>21</v>
      </c>
      <c r="D137" s="12" t="s">
        <v>96</v>
      </c>
      <c r="E137" s="12" t="s">
        <v>94</v>
      </c>
      <c r="F137" s="12" t="s">
        <v>8</v>
      </c>
      <c r="G137" s="12" t="s">
        <v>8</v>
      </c>
      <c r="H137" s="12" t="s">
        <v>8</v>
      </c>
      <c r="I137" s="12" t="s">
        <v>113</v>
      </c>
      <c r="J137" s="12" t="s">
        <v>113</v>
      </c>
      <c r="K137" s="14" t="s">
        <v>8</v>
      </c>
      <c r="L137" s="12" t="s">
        <v>8</v>
      </c>
      <c r="M137" s="12">
        <f>((COUNTIF($F$2:$F$10288,F137)))</f>
        <v>58</v>
      </c>
    </row>
    <row r="138" spans="1:13" ht="15" customHeight="1" x14ac:dyDescent="0.35">
      <c r="A138" s="12" t="s">
        <v>26</v>
      </c>
      <c r="B138" s="12">
        <v>11</v>
      </c>
      <c r="C138" s="12" t="s">
        <v>20</v>
      </c>
      <c r="D138" s="12" t="s">
        <v>96</v>
      </c>
      <c r="E138" s="12" t="s">
        <v>35</v>
      </c>
      <c r="F138" s="12" t="s">
        <v>80</v>
      </c>
      <c r="G138" s="12" t="s">
        <v>8</v>
      </c>
      <c r="H138" s="12" t="s">
        <v>34</v>
      </c>
      <c r="I138" s="12" t="s">
        <v>113</v>
      </c>
      <c r="J138" s="12" t="s">
        <v>113</v>
      </c>
      <c r="K138" s="14" t="s">
        <v>91</v>
      </c>
      <c r="L138" s="12" t="s">
        <v>29</v>
      </c>
      <c r="M138" s="12">
        <f>((COUNTIF($F$2:$F$10288,F138)))</f>
        <v>1</v>
      </c>
    </row>
    <row r="139" spans="1:13" ht="15" customHeight="1" x14ac:dyDescent="0.35">
      <c r="A139" s="8" t="s">
        <v>26</v>
      </c>
      <c r="B139" s="8">
        <v>11</v>
      </c>
      <c r="C139" s="8" t="s">
        <v>20</v>
      </c>
      <c r="D139" s="8" t="s">
        <v>96</v>
      </c>
      <c r="E139" s="8" t="s">
        <v>36</v>
      </c>
      <c r="F139" s="8" t="s">
        <v>229</v>
      </c>
      <c r="G139" s="8" t="s">
        <v>205</v>
      </c>
      <c r="H139" s="8" t="s">
        <v>344</v>
      </c>
      <c r="I139" s="8" t="s">
        <v>113</v>
      </c>
      <c r="J139" s="8" t="s">
        <v>113</v>
      </c>
      <c r="K139" s="11">
        <v>46096</v>
      </c>
      <c r="L139" s="8" t="s">
        <v>28</v>
      </c>
      <c r="M139" s="8">
        <f>((COUNTIF($F$2:$F$10288,F139)))</f>
        <v>3</v>
      </c>
    </row>
    <row r="140" spans="1:13" ht="15" customHeight="1" x14ac:dyDescent="0.35">
      <c r="A140" s="12" t="s">
        <v>26</v>
      </c>
      <c r="B140" s="12">
        <v>11</v>
      </c>
      <c r="C140" s="12" t="s">
        <v>20</v>
      </c>
      <c r="D140" s="12" t="s">
        <v>96</v>
      </c>
      <c r="E140" s="12" t="s">
        <v>37</v>
      </c>
      <c r="F140" s="12" t="s">
        <v>196</v>
      </c>
      <c r="G140" s="12" t="s">
        <v>47</v>
      </c>
      <c r="H140" s="12" t="s">
        <v>81</v>
      </c>
      <c r="I140" s="12" t="s">
        <v>113</v>
      </c>
      <c r="J140" s="12" t="s">
        <v>113</v>
      </c>
      <c r="K140" s="14">
        <v>41300</v>
      </c>
      <c r="L140" s="12" t="s">
        <v>28</v>
      </c>
      <c r="M140" s="12">
        <f>((COUNTIF($F$2:$F$10288,F140)))</f>
        <v>23</v>
      </c>
    </row>
    <row r="141" spans="1:13" ht="15" customHeight="1" x14ac:dyDescent="0.35">
      <c r="A141" s="12" t="s">
        <v>26</v>
      </c>
      <c r="B141" s="12">
        <v>11</v>
      </c>
      <c r="C141" s="12" t="s">
        <v>20</v>
      </c>
      <c r="D141" s="12" t="s">
        <v>96</v>
      </c>
      <c r="E141" s="12" t="s">
        <v>38</v>
      </c>
      <c r="F141" s="12" t="s">
        <v>129</v>
      </c>
      <c r="G141" s="12" t="s">
        <v>130</v>
      </c>
      <c r="H141" s="12" t="s">
        <v>145</v>
      </c>
      <c r="I141" s="12" t="s">
        <v>113</v>
      </c>
      <c r="J141" s="12" t="s">
        <v>113</v>
      </c>
      <c r="K141" s="14">
        <v>43169</v>
      </c>
      <c r="L141" s="12" t="s">
        <v>28</v>
      </c>
      <c r="M141" s="12">
        <f>((COUNTIF($F$2:$F$10288,F141)))</f>
        <v>3</v>
      </c>
    </row>
    <row r="142" spans="1:13" x14ac:dyDescent="0.35">
      <c r="A142" s="17" t="s">
        <v>26</v>
      </c>
      <c r="B142" s="17">
        <v>11</v>
      </c>
      <c r="C142" s="17" t="s">
        <v>20</v>
      </c>
      <c r="D142" s="17" t="s">
        <v>96</v>
      </c>
      <c r="E142" s="17" t="s">
        <v>41</v>
      </c>
      <c r="F142" s="17" t="s">
        <v>129</v>
      </c>
      <c r="G142" s="17" t="s">
        <v>130</v>
      </c>
      <c r="H142" s="17" t="s">
        <v>203</v>
      </c>
      <c r="I142" s="17" t="s">
        <v>113</v>
      </c>
      <c r="J142" s="17" t="s">
        <v>113</v>
      </c>
      <c r="K142" s="18">
        <v>44962</v>
      </c>
      <c r="L142" s="12" t="s">
        <v>28</v>
      </c>
      <c r="M142" s="12">
        <f>((COUNTIF($F$2:$F$10288,F142)))</f>
        <v>3</v>
      </c>
    </row>
    <row r="143" spans="1:13" x14ac:dyDescent="0.35">
      <c r="A143" s="17" t="s">
        <v>26</v>
      </c>
      <c r="B143" s="16">
        <v>11</v>
      </c>
      <c r="C143" s="17" t="s">
        <v>20</v>
      </c>
      <c r="D143" s="17" t="s">
        <v>96</v>
      </c>
      <c r="E143" s="17" t="s">
        <v>42</v>
      </c>
      <c r="F143" s="17" t="s">
        <v>187</v>
      </c>
      <c r="G143" s="17" t="s">
        <v>133</v>
      </c>
      <c r="H143" s="17" t="s">
        <v>203</v>
      </c>
      <c r="I143" s="17" t="s">
        <v>113</v>
      </c>
      <c r="J143" s="17" t="s">
        <v>113</v>
      </c>
      <c r="K143" s="18">
        <v>44962</v>
      </c>
      <c r="L143" s="12" t="s">
        <v>28</v>
      </c>
      <c r="M143" s="12">
        <f>((COUNTIF($F$2:$F$10288,F143)))</f>
        <v>8</v>
      </c>
    </row>
    <row r="144" spans="1:13" ht="15" customHeight="1" x14ac:dyDescent="0.35">
      <c r="A144" s="8" t="s">
        <v>26</v>
      </c>
      <c r="B144" s="8">
        <v>11</v>
      </c>
      <c r="C144" s="8" t="s">
        <v>20</v>
      </c>
      <c r="D144" s="8" t="s">
        <v>96</v>
      </c>
      <c r="E144" s="8" t="s">
        <v>43</v>
      </c>
      <c r="F144" s="8" t="s">
        <v>187</v>
      </c>
      <c r="G144" s="8" t="s">
        <v>133</v>
      </c>
      <c r="H144" s="8" t="s">
        <v>365</v>
      </c>
      <c r="I144" s="8" t="s">
        <v>113</v>
      </c>
      <c r="J144" s="8" t="s">
        <v>113</v>
      </c>
      <c r="K144" s="11">
        <v>46108</v>
      </c>
      <c r="L144" s="8" t="s">
        <v>99</v>
      </c>
      <c r="M144" s="8">
        <f>((COUNTIF($F$2:$F$10288,F144)))</f>
        <v>8</v>
      </c>
    </row>
    <row r="145" spans="1:13" ht="15" customHeight="1" x14ac:dyDescent="0.35">
      <c r="A145" s="12" t="s">
        <v>26</v>
      </c>
      <c r="B145" s="12">
        <v>11</v>
      </c>
      <c r="C145" s="12" t="s">
        <v>20</v>
      </c>
      <c r="D145" s="12" t="s">
        <v>96</v>
      </c>
      <c r="E145" s="12" t="s">
        <v>45</v>
      </c>
      <c r="F145" s="12" t="s">
        <v>8</v>
      </c>
      <c r="G145" s="12" t="s">
        <v>8</v>
      </c>
      <c r="H145" s="12" t="s">
        <v>8</v>
      </c>
      <c r="I145" s="12" t="s">
        <v>113</v>
      </c>
      <c r="J145" s="12" t="s">
        <v>113</v>
      </c>
      <c r="K145" s="14" t="s">
        <v>8</v>
      </c>
      <c r="L145" s="12" t="s">
        <v>8</v>
      </c>
      <c r="M145" s="12">
        <f>((COUNTIF($F$2:$F$10288,F145)))</f>
        <v>58</v>
      </c>
    </row>
    <row r="146" spans="1:13" ht="15" customHeight="1" x14ac:dyDescent="0.35">
      <c r="A146" s="12" t="s">
        <v>26</v>
      </c>
      <c r="B146" s="12">
        <v>11</v>
      </c>
      <c r="C146" s="12" t="s">
        <v>20</v>
      </c>
      <c r="D146" s="12" t="s">
        <v>96</v>
      </c>
      <c r="E146" s="12" t="s">
        <v>65</v>
      </c>
      <c r="F146" s="12" t="s">
        <v>8</v>
      </c>
      <c r="G146" s="12" t="s">
        <v>8</v>
      </c>
      <c r="H146" s="12" t="s">
        <v>8</v>
      </c>
      <c r="I146" s="12" t="s">
        <v>113</v>
      </c>
      <c r="J146" s="12" t="s">
        <v>113</v>
      </c>
      <c r="K146" s="14" t="s">
        <v>8</v>
      </c>
      <c r="L146" s="12" t="s">
        <v>8</v>
      </c>
      <c r="M146" s="12">
        <f>((COUNTIF($F$2:$F$10288,F146)))</f>
        <v>58</v>
      </c>
    </row>
    <row r="147" spans="1:13" ht="15" customHeight="1" x14ac:dyDescent="0.35">
      <c r="A147" s="12" t="s">
        <v>26</v>
      </c>
      <c r="B147" s="12">
        <v>11</v>
      </c>
      <c r="C147" s="12" t="s">
        <v>20</v>
      </c>
      <c r="D147" s="12" t="s">
        <v>96</v>
      </c>
      <c r="E147" s="12" t="s">
        <v>92</v>
      </c>
      <c r="F147" s="12" t="s">
        <v>8</v>
      </c>
      <c r="G147" s="12" t="s">
        <v>8</v>
      </c>
      <c r="H147" s="12" t="s">
        <v>8</v>
      </c>
      <c r="I147" s="12" t="s">
        <v>113</v>
      </c>
      <c r="J147" s="12" t="s">
        <v>113</v>
      </c>
      <c r="K147" s="14" t="s">
        <v>8</v>
      </c>
      <c r="L147" s="12" t="s">
        <v>8</v>
      </c>
      <c r="M147" s="12">
        <f>((COUNTIF($F$2:$F$10288,F147)))</f>
        <v>58</v>
      </c>
    </row>
    <row r="148" spans="1:13" ht="15" customHeight="1" x14ac:dyDescent="0.35">
      <c r="A148" s="12" t="s">
        <v>26</v>
      </c>
      <c r="B148" s="12">
        <v>11</v>
      </c>
      <c r="C148" s="12" t="s">
        <v>20</v>
      </c>
      <c r="D148" s="12" t="s">
        <v>96</v>
      </c>
      <c r="E148" s="12" t="s">
        <v>93</v>
      </c>
      <c r="F148" s="12" t="s">
        <v>8</v>
      </c>
      <c r="G148" s="12" t="s">
        <v>8</v>
      </c>
      <c r="H148" s="12" t="s">
        <v>8</v>
      </c>
      <c r="I148" s="12" t="s">
        <v>113</v>
      </c>
      <c r="J148" s="12" t="s">
        <v>113</v>
      </c>
      <c r="K148" s="14" t="s">
        <v>8</v>
      </c>
      <c r="L148" s="12" t="s">
        <v>8</v>
      </c>
      <c r="M148" s="12">
        <f>((COUNTIF($F$2:$F$10288,F148)))</f>
        <v>58</v>
      </c>
    </row>
    <row r="149" spans="1:13" ht="15" customHeight="1" x14ac:dyDescent="0.35">
      <c r="A149" s="12" t="s">
        <v>26</v>
      </c>
      <c r="B149" s="12">
        <v>11</v>
      </c>
      <c r="C149" s="12" t="s">
        <v>20</v>
      </c>
      <c r="D149" s="12" t="s">
        <v>96</v>
      </c>
      <c r="E149" s="12" t="s">
        <v>94</v>
      </c>
      <c r="F149" s="12" t="s">
        <v>8</v>
      </c>
      <c r="G149" s="12" t="s">
        <v>8</v>
      </c>
      <c r="H149" s="12" t="s">
        <v>8</v>
      </c>
      <c r="I149" s="12" t="s">
        <v>113</v>
      </c>
      <c r="J149" s="12" t="s">
        <v>113</v>
      </c>
      <c r="K149" s="14" t="s">
        <v>8</v>
      </c>
      <c r="L149" s="12" t="s">
        <v>8</v>
      </c>
      <c r="M149" s="12">
        <f>((COUNTIF($F$2:$F$10288,F149)))</f>
        <v>58</v>
      </c>
    </row>
    <row r="150" spans="1:13" ht="15" customHeight="1" x14ac:dyDescent="0.35">
      <c r="A150" s="12" t="s">
        <v>26</v>
      </c>
      <c r="B150" s="12">
        <v>12</v>
      </c>
      <c r="C150" s="12" t="s">
        <v>19</v>
      </c>
      <c r="D150" s="12" t="s">
        <v>96</v>
      </c>
      <c r="E150" s="12" t="s">
        <v>35</v>
      </c>
      <c r="F150" s="12" t="s">
        <v>229</v>
      </c>
      <c r="G150" s="12" t="s">
        <v>205</v>
      </c>
      <c r="H150" s="12" t="s">
        <v>230</v>
      </c>
      <c r="I150" s="12" t="s">
        <v>113</v>
      </c>
      <c r="J150" s="12" t="s">
        <v>113</v>
      </c>
      <c r="K150" s="14">
        <v>45304</v>
      </c>
      <c r="L150" s="12" t="s">
        <v>28</v>
      </c>
      <c r="M150" s="12">
        <f>((COUNTIF($F$2:$F$10288,F150)))</f>
        <v>3</v>
      </c>
    </row>
    <row r="151" spans="1:13" s="2" customFormat="1" ht="15" customHeight="1" x14ac:dyDescent="0.35">
      <c r="A151" s="8" t="s">
        <v>26</v>
      </c>
      <c r="B151" s="8">
        <v>12</v>
      </c>
      <c r="C151" s="8" t="s">
        <v>19</v>
      </c>
      <c r="D151" s="8" t="s">
        <v>96</v>
      </c>
      <c r="E151" s="8" t="s">
        <v>36</v>
      </c>
      <c r="F151" s="8" t="s">
        <v>229</v>
      </c>
      <c r="G151" s="8" t="s">
        <v>205</v>
      </c>
      <c r="H151" s="8" t="s">
        <v>299</v>
      </c>
      <c r="I151" s="8" t="s">
        <v>113</v>
      </c>
      <c r="J151" s="8" t="s">
        <v>113</v>
      </c>
      <c r="K151" s="11">
        <v>46038</v>
      </c>
      <c r="L151" s="8" t="s">
        <v>300</v>
      </c>
      <c r="M151" s="8">
        <f>((COUNTIF($F$2:$F$10288,F151)))</f>
        <v>3</v>
      </c>
    </row>
    <row r="152" spans="1:13" ht="15" customHeight="1" x14ac:dyDescent="0.35">
      <c r="A152" s="12" t="s">
        <v>26</v>
      </c>
      <c r="B152" s="12">
        <v>12</v>
      </c>
      <c r="C152" s="12" t="s">
        <v>19</v>
      </c>
      <c r="D152" s="12" t="s">
        <v>96</v>
      </c>
      <c r="E152" s="12" t="s">
        <v>37</v>
      </c>
      <c r="F152" s="12" t="s">
        <v>196</v>
      </c>
      <c r="G152" s="12" t="s">
        <v>47</v>
      </c>
      <c r="H152" s="12" t="s">
        <v>78</v>
      </c>
      <c r="I152" s="12" t="s">
        <v>113</v>
      </c>
      <c r="J152" s="12" t="s">
        <v>113</v>
      </c>
      <c r="K152" s="14">
        <v>40619</v>
      </c>
      <c r="L152" s="12" t="s">
        <v>31</v>
      </c>
      <c r="M152" s="12">
        <f>((COUNTIF($F$2:$F$10288,F152)))</f>
        <v>23</v>
      </c>
    </row>
    <row r="153" spans="1:13" ht="15" customHeight="1" x14ac:dyDescent="0.35">
      <c r="A153" s="12" t="s">
        <v>26</v>
      </c>
      <c r="B153" s="12">
        <v>12</v>
      </c>
      <c r="C153" s="12" t="s">
        <v>19</v>
      </c>
      <c r="D153" s="12" t="s">
        <v>96</v>
      </c>
      <c r="E153" s="12" t="s">
        <v>38</v>
      </c>
      <c r="F153" s="12" t="s">
        <v>196</v>
      </c>
      <c r="G153" s="12" t="s">
        <v>118</v>
      </c>
      <c r="H153" s="12">
        <v>9.8800000000000008</v>
      </c>
      <c r="I153" s="12" t="s">
        <v>113</v>
      </c>
      <c r="J153" s="12" t="s">
        <v>113</v>
      </c>
      <c r="K153" s="14">
        <v>42817</v>
      </c>
      <c r="L153" s="12" t="s">
        <v>140</v>
      </c>
      <c r="M153" s="12">
        <f>((COUNTIF($F$2:$F$10288,F153)))</f>
        <v>23</v>
      </c>
    </row>
    <row r="154" spans="1:13" s="19" customFormat="1" ht="15" customHeight="1" x14ac:dyDescent="0.35">
      <c r="A154" s="12" t="s">
        <v>26</v>
      </c>
      <c r="B154" s="12">
        <v>12</v>
      </c>
      <c r="C154" s="12" t="s">
        <v>19</v>
      </c>
      <c r="D154" s="12" t="s">
        <v>96</v>
      </c>
      <c r="E154" s="12" t="s">
        <v>41</v>
      </c>
      <c r="F154" s="12" t="s">
        <v>196</v>
      </c>
      <c r="G154" s="12" t="s">
        <v>118</v>
      </c>
      <c r="H154" s="12" t="s">
        <v>242</v>
      </c>
      <c r="I154" s="12" t="s">
        <v>113</v>
      </c>
      <c r="J154" s="12" t="s">
        <v>113</v>
      </c>
      <c r="K154" s="14">
        <v>45372</v>
      </c>
      <c r="L154" s="12" t="s">
        <v>99</v>
      </c>
      <c r="M154" s="12">
        <f>((COUNTIF($F$2:$F$10288,F154)))</f>
        <v>23</v>
      </c>
    </row>
    <row r="155" spans="1:13" x14ac:dyDescent="0.35">
      <c r="A155" s="22" t="s">
        <v>26</v>
      </c>
      <c r="B155" s="22">
        <v>12</v>
      </c>
      <c r="C155" s="22" t="s">
        <v>19</v>
      </c>
      <c r="D155" s="22" t="s">
        <v>96</v>
      </c>
      <c r="E155" s="22" t="s">
        <v>42</v>
      </c>
      <c r="F155" s="22" t="s">
        <v>196</v>
      </c>
      <c r="G155" s="22" t="s">
        <v>118</v>
      </c>
      <c r="H155" s="22" t="s">
        <v>307</v>
      </c>
      <c r="I155" s="22" t="s">
        <v>113</v>
      </c>
      <c r="J155" s="22" t="s">
        <v>113</v>
      </c>
      <c r="K155" s="23">
        <v>46061</v>
      </c>
      <c r="L155" s="8" t="s">
        <v>306</v>
      </c>
      <c r="M155" s="8">
        <f>((COUNTIF($F$2:$F$10288,F155)))</f>
        <v>23</v>
      </c>
    </row>
    <row r="156" spans="1:13" s="2" customFormat="1" ht="15" customHeight="1" x14ac:dyDescent="0.35">
      <c r="A156" s="12" t="s">
        <v>26</v>
      </c>
      <c r="B156" s="12">
        <v>12</v>
      </c>
      <c r="C156" s="12" t="s">
        <v>19</v>
      </c>
      <c r="D156" s="12" t="s">
        <v>96</v>
      </c>
      <c r="E156" s="12" t="s">
        <v>43</v>
      </c>
      <c r="F156" s="12" t="s">
        <v>188</v>
      </c>
      <c r="G156" s="12" t="s">
        <v>6</v>
      </c>
      <c r="H156" s="12" t="s">
        <v>253</v>
      </c>
      <c r="I156" s="12" t="s">
        <v>113</v>
      </c>
      <c r="J156" s="12" t="s">
        <v>113</v>
      </c>
      <c r="K156" s="14">
        <v>45370</v>
      </c>
      <c r="L156" s="12" t="s">
        <v>99</v>
      </c>
      <c r="M156" s="12">
        <f>((COUNTIF($F$2:$F$10288,F156)))</f>
        <v>5</v>
      </c>
    </row>
    <row r="157" spans="1:13" ht="15" customHeight="1" x14ac:dyDescent="0.35">
      <c r="A157" s="8" t="s">
        <v>26</v>
      </c>
      <c r="B157" s="8">
        <v>12</v>
      </c>
      <c r="C157" s="8" t="s">
        <v>19</v>
      </c>
      <c r="D157" s="8" t="s">
        <v>96</v>
      </c>
      <c r="E157" s="8" t="s">
        <v>45</v>
      </c>
      <c r="F157" s="8" t="s">
        <v>64</v>
      </c>
      <c r="G157" s="8" t="s">
        <v>206</v>
      </c>
      <c r="H157" s="8" t="s">
        <v>284</v>
      </c>
      <c r="I157" s="8" t="s">
        <v>113</v>
      </c>
      <c r="J157" s="8" t="s">
        <v>113</v>
      </c>
      <c r="K157" s="11">
        <v>45724</v>
      </c>
      <c r="L157" s="8" t="s">
        <v>28</v>
      </c>
      <c r="M157" s="8">
        <f>((COUNTIF($F$2:$F$10288,F157)))</f>
        <v>2</v>
      </c>
    </row>
    <row r="158" spans="1:13" ht="15" customHeight="1" x14ac:dyDescent="0.35">
      <c r="A158" s="12" t="s">
        <v>26</v>
      </c>
      <c r="B158" s="12">
        <v>12</v>
      </c>
      <c r="C158" s="12" t="s">
        <v>19</v>
      </c>
      <c r="D158" s="12" t="s">
        <v>96</v>
      </c>
      <c r="E158" s="12" t="s">
        <v>65</v>
      </c>
      <c r="F158" s="12" t="s">
        <v>8</v>
      </c>
      <c r="G158" s="12" t="s">
        <v>8</v>
      </c>
      <c r="H158" s="12" t="s">
        <v>8</v>
      </c>
      <c r="I158" s="12" t="s">
        <v>113</v>
      </c>
      <c r="J158" s="12" t="s">
        <v>113</v>
      </c>
      <c r="K158" s="14" t="s">
        <v>8</v>
      </c>
      <c r="L158" s="12" t="s">
        <v>8</v>
      </c>
      <c r="M158" s="12">
        <f>((COUNTIF($F$2:$F$10288,F158)))</f>
        <v>58</v>
      </c>
    </row>
    <row r="159" spans="1:13" ht="15" customHeight="1" x14ac:dyDescent="0.35">
      <c r="A159" s="12" t="s">
        <v>26</v>
      </c>
      <c r="B159" s="12">
        <v>12</v>
      </c>
      <c r="C159" s="12" t="s">
        <v>19</v>
      </c>
      <c r="D159" s="12" t="s">
        <v>96</v>
      </c>
      <c r="E159" s="12" t="s">
        <v>92</v>
      </c>
      <c r="F159" s="12" t="s">
        <v>8</v>
      </c>
      <c r="G159" s="12" t="s">
        <v>8</v>
      </c>
      <c r="H159" s="12" t="s">
        <v>8</v>
      </c>
      <c r="I159" s="12" t="s">
        <v>113</v>
      </c>
      <c r="J159" s="12" t="s">
        <v>113</v>
      </c>
      <c r="K159" s="14" t="s">
        <v>8</v>
      </c>
      <c r="L159" s="12" t="s">
        <v>8</v>
      </c>
      <c r="M159" s="12">
        <f>((COUNTIF($F$2:$F$10288,F159)))</f>
        <v>58</v>
      </c>
    </row>
    <row r="160" spans="1:13" ht="15" customHeight="1" x14ac:dyDescent="0.35">
      <c r="A160" s="12" t="s">
        <v>26</v>
      </c>
      <c r="B160" s="12">
        <v>12</v>
      </c>
      <c r="C160" s="12" t="s">
        <v>19</v>
      </c>
      <c r="D160" s="12" t="s">
        <v>96</v>
      </c>
      <c r="E160" s="12" t="s">
        <v>93</v>
      </c>
      <c r="F160" s="12" t="s">
        <v>8</v>
      </c>
      <c r="G160" s="12" t="s">
        <v>8</v>
      </c>
      <c r="H160" s="12" t="s">
        <v>8</v>
      </c>
      <c r="I160" s="12" t="s">
        <v>113</v>
      </c>
      <c r="J160" s="12" t="s">
        <v>113</v>
      </c>
      <c r="K160" s="14" t="s">
        <v>8</v>
      </c>
      <c r="L160" s="12" t="s">
        <v>8</v>
      </c>
      <c r="M160" s="12">
        <f>((COUNTIF($F$2:$F$10288,F160)))</f>
        <v>58</v>
      </c>
    </row>
    <row r="161" spans="1:14" ht="15" customHeight="1" x14ac:dyDescent="0.35">
      <c r="A161" s="12" t="s">
        <v>26</v>
      </c>
      <c r="B161" s="12">
        <v>12</v>
      </c>
      <c r="C161" s="12" t="s">
        <v>19</v>
      </c>
      <c r="D161" s="12" t="s">
        <v>96</v>
      </c>
      <c r="E161" s="12" t="s">
        <v>94</v>
      </c>
      <c r="F161" s="12" t="s">
        <v>8</v>
      </c>
      <c r="G161" s="12" t="s">
        <v>8</v>
      </c>
      <c r="H161" s="12" t="s">
        <v>8</v>
      </c>
      <c r="I161" s="12" t="s">
        <v>113</v>
      </c>
      <c r="J161" s="12" t="s">
        <v>113</v>
      </c>
      <c r="K161" s="14" t="s">
        <v>8</v>
      </c>
      <c r="L161" s="12" t="s">
        <v>8</v>
      </c>
      <c r="M161" s="12">
        <f>((COUNTIF($F$2:$F$10288,F161)))</f>
        <v>58</v>
      </c>
    </row>
    <row r="162" spans="1:14" ht="15" customHeight="1" x14ac:dyDescent="0.35">
      <c r="A162" s="12" t="s">
        <v>26</v>
      </c>
      <c r="B162" s="12">
        <v>13</v>
      </c>
      <c r="C162" s="12" t="s">
        <v>22</v>
      </c>
      <c r="D162" s="12" t="s">
        <v>96</v>
      </c>
      <c r="E162" s="12" t="s">
        <v>35</v>
      </c>
      <c r="F162" s="12" t="s">
        <v>132</v>
      </c>
      <c r="G162" s="12" t="s">
        <v>133</v>
      </c>
      <c r="H162" s="12" t="s">
        <v>63</v>
      </c>
      <c r="I162" s="12" t="s">
        <v>113</v>
      </c>
      <c r="J162" s="12" t="s">
        <v>113</v>
      </c>
      <c r="K162" s="14">
        <v>44222</v>
      </c>
      <c r="L162" s="12" t="s">
        <v>147</v>
      </c>
      <c r="M162" s="12">
        <f>((COUNTIF($F$2:$F$10288,F162)))</f>
        <v>4</v>
      </c>
    </row>
    <row r="163" spans="1:14" ht="15" customHeight="1" x14ac:dyDescent="0.35">
      <c r="A163" s="12" t="s">
        <v>26</v>
      </c>
      <c r="B163" s="12">
        <v>13</v>
      </c>
      <c r="C163" s="12" t="s">
        <v>22</v>
      </c>
      <c r="D163" s="12" t="s">
        <v>96</v>
      </c>
      <c r="E163" s="12" t="s">
        <v>36</v>
      </c>
      <c r="F163" s="12" t="s">
        <v>132</v>
      </c>
      <c r="G163" s="12" t="s">
        <v>133</v>
      </c>
      <c r="H163" s="12" t="s">
        <v>62</v>
      </c>
      <c r="I163" s="12" t="s">
        <v>113</v>
      </c>
      <c r="J163" s="12" t="s">
        <v>113</v>
      </c>
      <c r="K163" s="14">
        <v>44604</v>
      </c>
      <c r="L163" s="12" t="s">
        <v>147</v>
      </c>
      <c r="M163" s="12">
        <f>((COUNTIF($F$2:$F$10288,F163)))</f>
        <v>4</v>
      </c>
    </row>
    <row r="164" spans="1:14" ht="15" customHeight="1" x14ac:dyDescent="0.35">
      <c r="A164" s="8" t="s">
        <v>26</v>
      </c>
      <c r="B164" s="8"/>
      <c r="C164" s="8" t="s">
        <v>22</v>
      </c>
      <c r="D164" s="8" t="s">
        <v>96</v>
      </c>
      <c r="E164" s="8" t="s">
        <v>37</v>
      </c>
      <c r="F164" s="8" t="s">
        <v>265</v>
      </c>
      <c r="G164" s="8" t="s">
        <v>6</v>
      </c>
      <c r="H164" s="8" t="s">
        <v>366</v>
      </c>
      <c r="I164" s="8" t="s">
        <v>113</v>
      </c>
      <c r="J164" s="8" t="s">
        <v>113</v>
      </c>
      <c r="K164" s="11">
        <v>46111</v>
      </c>
      <c r="L164" s="8" t="s">
        <v>99</v>
      </c>
      <c r="M164" s="8">
        <f>((COUNTIF($F$2:$F$10288,F164)))</f>
        <v>1</v>
      </c>
    </row>
    <row r="165" spans="1:14" ht="15" customHeight="1" x14ac:dyDescent="0.35">
      <c r="A165" s="12" t="s">
        <v>26</v>
      </c>
      <c r="B165" s="12">
        <v>13</v>
      </c>
      <c r="C165" s="12" t="s">
        <v>22</v>
      </c>
      <c r="D165" s="12" t="s">
        <v>96</v>
      </c>
      <c r="E165" s="12" t="s">
        <v>38</v>
      </c>
      <c r="F165" s="12" t="s">
        <v>196</v>
      </c>
      <c r="G165" s="12" t="s">
        <v>118</v>
      </c>
      <c r="H165" s="12" t="s">
        <v>158</v>
      </c>
      <c r="I165" s="12" t="s">
        <v>113</v>
      </c>
      <c r="J165" s="12" t="s">
        <v>113</v>
      </c>
      <c r="K165" s="14">
        <v>43580</v>
      </c>
      <c r="L165" s="12" t="s">
        <v>159</v>
      </c>
      <c r="M165" s="12">
        <f>((COUNTIF($F$2:$F$10288,F165)))</f>
        <v>23</v>
      </c>
    </row>
    <row r="166" spans="1:14" s="29" customFormat="1" ht="15" customHeight="1" x14ac:dyDescent="0.35">
      <c r="A166" s="12" t="s">
        <v>26</v>
      </c>
      <c r="B166" s="12">
        <v>13</v>
      </c>
      <c r="C166" s="12" t="s">
        <v>22</v>
      </c>
      <c r="D166" s="12" t="s">
        <v>96</v>
      </c>
      <c r="E166" s="12" t="s">
        <v>41</v>
      </c>
      <c r="F166" s="12" t="s">
        <v>196</v>
      </c>
      <c r="G166" s="12" t="s">
        <v>118</v>
      </c>
      <c r="H166" s="12" t="s">
        <v>241</v>
      </c>
      <c r="I166" s="12" t="s">
        <v>113</v>
      </c>
      <c r="J166" s="12" t="s">
        <v>113</v>
      </c>
      <c r="K166" s="14">
        <v>45371</v>
      </c>
      <c r="L166" s="12" t="s">
        <v>99</v>
      </c>
      <c r="M166" s="12">
        <f>((COUNTIF($F$2:$F$10288,F166)))</f>
        <v>23</v>
      </c>
    </row>
    <row r="167" spans="1:14" s="19" customFormat="1" ht="15" customHeight="1" x14ac:dyDescent="0.35">
      <c r="A167" s="8" t="s">
        <v>26</v>
      </c>
      <c r="B167" s="8">
        <v>13</v>
      </c>
      <c r="C167" s="8" t="s">
        <v>22</v>
      </c>
      <c r="D167" s="8" t="s">
        <v>96</v>
      </c>
      <c r="E167" s="8" t="s">
        <v>42</v>
      </c>
      <c r="F167" s="8" t="s">
        <v>196</v>
      </c>
      <c r="G167" s="8" t="s">
        <v>118</v>
      </c>
      <c r="H167" s="8" t="s">
        <v>241</v>
      </c>
      <c r="I167" s="8" t="s">
        <v>113</v>
      </c>
      <c r="J167" s="8" t="s">
        <v>113</v>
      </c>
      <c r="K167" s="11">
        <v>46111</v>
      </c>
      <c r="L167" s="8" t="s">
        <v>99</v>
      </c>
      <c r="M167" s="8">
        <f>((COUNTIF($F$2:$F$10288,F167)))</f>
        <v>23</v>
      </c>
    </row>
    <row r="168" spans="1:14" s="19" customFormat="1" ht="15" customHeight="1" x14ac:dyDescent="0.35">
      <c r="A168" s="12" t="s">
        <v>26</v>
      </c>
      <c r="B168" s="12">
        <v>13</v>
      </c>
      <c r="C168" s="12" t="s">
        <v>22</v>
      </c>
      <c r="D168" s="12" t="s">
        <v>96</v>
      </c>
      <c r="E168" s="12" t="s">
        <v>43</v>
      </c>
      <c r="F168" s="12" t="s">
        <v>54</v>
      </c>
      <c r="G168" s="12" t="s">
        <v>55</v>
      </c>
      <c r="H168" s="12" t="s">
        <v>23</v>
      </c>
      <c r="I168" s="12" t="s">
        <v>113</v>
      </c>
      <c r="J168" s="12" t="s">
        <v>113</v>
      </c>
      <c r="K168" s="14">
        <v>38389</v>
      </c>
      <c r="L168" s="12" t="s">
        <v>105</v>
      </c>
      <c r="M168" s="12">
        <f>((COUNTIF($F$2:$F$10288,F168)))</f>
        <v>5</v>
      </c>
    </row>
    <row r="169" spans="1:14" s="19" customFormat="1" ht="15" customHeight="1" x14ac:dyDescent="0.35">
      <c r="A169" s="12" t="s">
        <v>26</v>
      </c>
      <c r="B169" s="12">
        <v>13</v>
      </c>
      <c r="C169" s="12" t="s">
        <v>22</v>
      </c>
      <c r="D169" s="12" t="s">
        <v>96</v>
      </c>
      <c r="E169" s="12" t="s">
        <v>45</v>
      </c>
      <c r="F169" s="12" t="s">
        <v>54</v>
      </c>
      <c r="G169" s="12" t="s">
        <v>55</v>
      </c>
      <c r="H169" s="12" t="s">
        <v>63</v>
      </c>
      <c r="I169" s="12" t="s">
        <v>113</v>
      </c>
      <c r="J169" s="12" t="s">
        <v>113</v>
      </c>
      <c r="K169" s="14">
        <v>38753</v>
      </c>
      <c r="L169" s="12" t="s">
        <v>105</v>
      </c>
      <c r="M169" s="12">
        <f>((COUNTIF($F$2:$F$10288,F169)))</f>
        <v>5</v>
      </c>
    </row>
    <row r="170" spans="1:14" s="19" customFormat="1" ht="15" customHeight="1" x14ac:dyDescent="0.35">
      <c r="A170" s="12" t="s">
        <v>26</v>
      </c>
      <c r="B170" s="12">
        <v>13</v>
      </c>
      <c r="C170" s="12" t="s">
        <v>22</v>
      </c>
      <c r="D170" s="12" t="s">
        <v>96</v>
      </c>
      <c r="E170" s="12" t="s">
        <v>65</v>
      </c>
      <c r="F170" s="12" t="s">
        <v>54</v>
      </c>
      <c r="G170" s="12" t="s">
        <v>55</v>
      </c>
      <c r="H170" s="12" t="s">
        <v>104</v>
      </c>
      <c r="I170" s="12" t="s">
        <v>113</v>
      </c>
      <c r="J170" s="12" t="s">
        <v>113</v>
      </c>
      <c r="K170" s="14">
        <v>41175</v>
      </c>
      <c r="L170" s="12" t="s">
        <v>105</v>
      </c>
      <c r="M170" s="12">
        <f>((COUNTIF($F$2:$F$10288,F170)))</f>
        <v>5</v>
      </c>
    </row>
    <row r="171" spans="1:14" s="19" customFormat="1" ht="15" customHeight="1" x14ac:dyDescent="0.35">
      <c r="A171" s="12" t="s">
        <v>26</v>
      </c>
      <c r="B171" s="12">
        <v>13</v>
      </c>
      <c r="C171" s="12" t="s">
        <v>22</v>
      </c>
      <c r="D171" s="12" t="s">
        <v>96</v>
      </c>
      <c r="E171" s="12" t="s">
        <v>92</v>
      </c>
      <c r="F171" s="12" t="s">
        <v>8</v>
      </c>
      <c r="G171" s="12" t="s">
        <v>8</v>
      </c>
      <c r="H171" s="12" t="s">
        <v>8</v>
      </c>
      <c r="I171" s="12" t="s">
        <v>113</v>
      </c>
      <c r="J171" s="12" t="s">
        <v>113</v>
      </c>
      <c r="K171" s="14" t="s">
        <v>8</v>
      </c>
      <c r="L171" s="12" t="s">
        <v>8</v>
      </c>
      <c r="M171" s="12">
        <f>((COUNTIF($F$2:$F$10288,F171)))</f>
        <v>58</v>
      </c>
    </row>
    <row r="172" spans="1:14" s="19" customFormat="1" ht="15" customHeight="1" x14ac:dyDescent="0.35">
      <c r="A172" s="12" t="s">
        <v>26</v>
      </c>
      <c r="B172" s="12">
        <v>13</v>
      </c>
      <c r="C172" s="12" t="s">
        <v>22</v>
      </c>
      <c r="D172" s="12" t="s">
        <v>96</v>
      </c>
      <c r="E172" s="12" t="s">
        <v>93</v>
      </c>
      <c r="F172" s="12" t="s">
        <v>8</v>
      </c>
      <c r="G172" s="12" t="s">
        <v>8</v>
      </c>
      <c r="H172" s="12" t="s">
        <v>8</v>
      </c>
      <c r="I172" s="12" t="s">
        <v>113</v>
      </c>
      <c r="J172" s="12" t="s">
        <v>113</v>
      </c>
      <c r="K172" s="14" t="s">
        <v>8</v>
      </c>
      <c r="L172" s="12" t="s">
        <v>8</v>
      </c>
      <c r="M172" s="12">
        <f>((COUNTIF($F$2:$F$10288,F172)))</f>
        <v>58</v>
      </c>
    </row>
    <row r="173" spans="1:14" s="19" customFormat="1" ht="15" customHeight="1" x14ac:dyDescent="0.35">
      <c r="A173" s="12" t="s">
        <v>26</v>
      </c>
      <c r="B173" s="12">
        <v>13</v>
      </c>
      <c r="C173" s="12" t="s">
        <v>22</v>
      </c>
      <c r="D173" s="12" t="s">
        <v>96</v>
      </c>
      <c r="E173" s="12" t="s">
        <v>94</v>
      </c>
      <c r="F173" s="12" t="s">
        <v>8</v>
      </c>
      <c r="G173" s="12" t="s">
        <v>8</v>
      </c>
      <c r="H173" s="12" t="s">
        <v>8</v>
      </c>
      <c r="I173" s="12" t="s">
        <v>113</v>
      </c>
      <c r="J173" s="12" t="s">
        <v>113</v>
      </c>
      <c r="K173" s="14" t="s">
        <v>8</v>
      </c>
      <c r="L173" s="12" t="s">
        <v>8</v>
      </c>
      <c r="M173" s="12">
        <f>((COUNTIF($F$2:$F$10288,F173)))</f>
        <v>58</v>
      </c>
    </row>
    <row r="174" spans="1:14" s="19" customFormat="1" ht="15" customHeight="1" x14ac:dyDescent="0.35">
      <c r="A174" s="12" t="s">
        <v>26</v>
      </c>
      <c r="B174" s="12">
        <v>14</v>
      </c>
      <c r="C174" s="12" t="s">
        <v>183</v>
      </c>
      <c r="D174" s="12" t="s">
        <v>96</v>
      </c>
      <c r="E174" s="12" t="s">
        <v>35</v>
      </c>
      <c r="F174" s="12" t="s">
        <v>184</v>
      </c>
      <c r="G174" s="12" t="s">
        <v>119</v>
      </c>
      <c r="H174" s="12" t="s">
        <v>161</v>
      </c>
      <c r="I174" s="12" t="s">
        <v>113</v>
      </c>
      <c r="J174" s="12" t="s">
        <v>107</v>
      </c>
      <c r="K174" s="14">
        <v>43890</v>
      </c>
      <c r="L174" s="12" t="s">
        <v>147</v>
      </c>
      <c r="M174" s="12">
        <f>((COUNTIF($F$2:$F$10288,F174)))</f>
        <v>1</v>
      </c>
    </row>
    <row r="175" spans="1:14" customFormat="1" ht="14.15" customHeight="1" x14ac:dyDescent="0.35">
      <c r="A175" s="30" t="s">
        <v>26</v>
      </c>
      <c r="B175" s="30">
        <v>14</v>
      </c>
      <c r="C175" s="30" t="s">
        <v>183</v>
      </c>
      <c r="D175" s="30" t="s">
        <v>96</v>
      </c>
      <c r="E175" s="30" t="s">
        <v>36</v>
      </c>
      <c r="F175" s="30" t="s">
        <v>231</v>
      </c>
      <c r="G175" s="30" t="s">
        <v>285</v>
      </c>
      <c r="H175" s="30" t="s">
        <v>286</v>
      </c>
      <c r="I175" s="30" t="s">
        <v>113</v>
      </c>
      <c r="J175" s="30" t="s">
        <v>107</v>
      </c>
      <c r="K175" s="11">
        <v>45724</v>
      </c>
      <c r="L175" s="30" t="s">
        <v>28</v>
      </c>
      <c r="M175" s="8">
        <f>((COUNTIF($F$2:$F$10288,F175)))</f>
        <v>2</v>
      </c>
      <c r="N175" s="16"/>
    </row>
    <row r="176" spans="1:14" s="19" customFormat="1" ht="15" customHeight="1" x14ac:dyDescent="0.35">
      <c r="A176" s="12" t="s">
        <v>26</v>
      </c>
      <c r="B176" s="12">
        <v>14</v>
      </c>
      <c r="C176" s="12" t="s">
        <v>183</v>
      </c>
      <c r="D176" s="12" t="s">
        <v>96</v>
      </c>
      <c r="E176" s="12" t="s">
        <v>37</v>
      </c>
      <c r="F176" s="12" t="s">
        <v>196</v>
      </c>
      <c r="G176" s="12" t="s">
        <v>47</v>
      </c>
      <c r="H176" s="12" t="s">
        <v>84</v>
      </c>
      <c r="I176" s="12" t="s">
        <v>113</v>
      </c>
      <c r="J176" s="12" t="s">
        <v>107</v>
      </c>
      <c r="K176" s="14">
        <v>41300</v>
      </c>
      <c r="L176" s="12" t="s">
        <v>28</v>
      </c>
      <c r="M176" s="12">
        <f>((COUNTIF($F$2:$F$10288,F176)))</f>
        <v>23</v>
      </c>
    </row>
    <row r="177" spans="1:13" s="19" customFormat="1" ht="15" customHeight="1" x14ac:dyDescent="0.35">
      <c r="A177" s="12" t="s">
        <v>26</v>
      </c>
      <c r="B177" s="12">
        <v>14</v>
      </c>
      <c r="C177" s="12" t="s">
        <v>183</v>
      </c>
      <c r="D177" s="12" t="s">
        <v>96</v>
      </c>
      <c r="E177" s="12" t="s">
        <v>38</v>
      </c>
      <c r="F177" s="12" t="s">
        <v>83</v>
      </c>
      <c r="G177" s="12" t="s">
        <v>66</v>
      </c>
      <c r="H177" s="12" t="s">
        <v>197</v>
      </c>
      <c r="I177" s="12" t="s">
        <v>113</v>
      </c>
      <c r="J177" s="16" t="s">
        <v>108</v>
      </c>
      <c r="K177" s="14">
        <v>39900</v>
      </c>
      <c r="L177" s="12" t="s">
        <v>79</v>
      </c>
      <c r="M177" s="12">
        <f>((COUNTIF($F$2:$F$10288,F177)))</f>
        <v>4</v>
      </c>
    </row>
    <row r="178" spans="1:13" s="19" customFormat="1" ht="15" customHeight="1" x14ac:dyDescent="0.35">
      <c r="A178" s="12" t="s">
        <v>26</v>
      </c>
      <c r="B178" s="12">
        <v>14</v>
      </c>
      <c r="C178" s="12" t="s">
        <v>183</v>
      </c>
      <c r="D178" s="12" t="s">
        <v>96</v>
      </c>
      <c r="E178" s="12" t="s">
        <v>41</v>
      </c>
      <c r="F178" s="12" t="s">
        <v>83</v>
      </c>
      <c r="G178" s="12" t="s">
        <v>66</v>
      </c>
      <c r="H178" s="12" t="s">
        <v>124</v>
      </c>
      <c r="I178" s="12" t="s">
        <v>113</v>
      </c>
      <c r="J178" s="16" t="s">
        <v>108</v>
      </c>
      <c r="K178" s="14">
        <v>42462</v>
      </c>
      <c r="L178" s="12" t="s">
        <v>79</v>
      </c>
      <c r="M178" s="12">
        <f>((COUNTIF($F$2:$F$10288,F178)))</f>
        <v>4</v>
      </c>
    </row>
    <row r="179" spans="1:13" s="19" customFormat="1" ht="15" customHeight="1" x14ac:dyDescent="0.35">
      <c r="A179" s="12" t="s">
        <v>26</v>
      </c>
      <c r="B179" s="12">
        <v>14</v>
      </c>
      <c r="C179" s="12" t="s">
        <v>183</v>
      </c>
      <c r="D179" s="12" t="s">
        <v>96</v>
      </c>
      <c r="E179" s="12" t="s">
        <v>42</v>
      </c>
      <c r="F179" s="12" t="s">
        <v>196</v>
      </c>
      <c r="G179" s="12" t="s">
        <v>118</v>
      </c>
      <c r="H179" s="12" t="s">
        <v>316</v>
      </c>
      <c r="I179" s="12" t="s">
        <v>113</v>
      </c>
      <c r="J179" s="16" t="s">
        <v>108</v>
      </c>
      <c r="K179" s="14">
        <v>45969</v>
      </c>
      <c r="L179" s="12" t="s">
        <v>317</v>
      </c>
      <c r="M179" s="12">
        <f>((COUNTIF($F$2:$F$10288,F179)))</f>
        <v>23</v>
      </c>
    </row>
    <row r="180" spans="1:13" s="19" customFormat="1" x14ac:dyDescent="0.35">
      <c r="A180" s="17" t="s">
        <v>26</v>
      </c>
      <c r="B180" s="17">
        <v>14</v>
      </c>
      <c r="C180" s="17" t="s">
        <v>183</v>
      </c>
      <c r="D180" s="17" t="s">
        <v>96</v>
      </c>
      <c r="E180" s="17" t="s">
        <v>43</v>
      </c>
      <c r="F180" s="17" t="s">
        <v>83</v>
      </c>
      <c r="G180" s="17" t="s">
        <v>66</v>
      </c>
      <c r="H180" s="17" t="s">
        <v>238</v>
      </c>
      <c r="I180" s="17" t="s">
        <v>113</v>
      </c>
      <c r="J180" s="17" t="s">
        <v>108</v>
      </c>
      <c r="K180" s="18">
        <v>45371</v>
      </c>
      <c r="L180" s="12" t="s">
        <v>99</v>
      </c>
      <c r="M180" s="12">
        <f>((COUNTIF($F$2:$F$10288,F180)))</f>
        <v>4</v>
      </c>
    </row>
    <row r="181" spans="1:13" ht="15" customHeight="1" x14ac:dyDescent="0.35">
      <c r="A181" s="12" t="s">
        <v>26</v>
      </c>
      <c r="B181" s="12">
        <v>14</v>
      </c>
      <c r="C181" s="12" t="s">
        <v>183</v>
      </c>
      <c r="D181" s="12" t="s">
        <v>96</v>
      </c>
      <c r="E181" s="12" t="s">
        <v>45</v>
      </c>
      <c r="F181" s="12" t="s">
        <v>49</v>
      </c>
      <c r="G181" s="12" t="s">
        <v>14</v>
      </c>
      <c r="H181" s="13" t="s">
        <v>120</v>
      </c>
      <c r="I181" s="12" t="s">
        <v>113</v>
      </c>
      <c r="J181" s="16" t="s">
        <v>108</v>
      </c>
      <c r="K181" s="14">
        <v>42449</v>
      </c>
      <c r="L181" s="12" t="s">
        <v>28</v>
      </c>
      <c r="M181" s="12">
        <f>((COUNTIF($F$2:$F$10288,F181)))</f>
        <v>5</v>
      </c>
    </row>
    <row r="182" spans="1:13" ht="15" customHeight="1" x14ac:dyDescent="0.35">
      <c r="A182" s="12" t="s">
        <v>26</v>
      </c>
      <c r="B182" s="12">
        <v>14</v>
      </c>
      <c r="C182" s="12" t="s">
        <v>183</v>
      </c>
      <c r="D182" s="12" t="s">
        <v>96</v>
      </c>
      <c r="E182" s="12" t="s">
        <v>65</v>
      </c>
      <c r="F182" s="12" t="s">
        <v>49</v>
      </c>
      <c r="G182" s="12" t="s">
        <v>14</v>
      </c>
      <c r="H182" s="12" t="s">
        <v>167</v>
      </c>
      <c r="I182" s="12" t="s">
        <v>113</v>
      </c>
      <c r="J182" s="12" t="s">
        <v>111</v>
      </c>
      <c r="K182" s="14">
        <v>43898</v>
      </c>
      <c r="L182" s="12" t="s">
        <v>28</v>
      </c>
      <c r="M182" s="12">
        <f>((COUNTIF($F$2:$F$10288,F182)))</f>
        <v>5</v>
      </c>
    </row>
    <row r="183" spans="1:13" ht="15" customHeight="1" x14ac:dyDescent="0.35">
      <c r="A183" s="8" t="s">
        <v>26</v>
      </c>
      <c r="B183" s="8">
        <v>14</v>
      </c>
      <c r="C183" s="8" t="s">
        <v>183</v>
      </c>
      <c r="D183" s="8" t="s">
        <v>96</v>
      </c>
      <c r="E183" s="8" t="s">
        <v>92</v>
      </c>
      <c r="F183" s="8" t="s">
        <v>49</v>
      </c>
      <c r="G183" s="8" t="s">
        <v>14</v>
      </c>
      <c r="H183" s="8" t="s">
        <v>287</v>
      </c>
      <c r="I183" s="8" t="s">
        <v>113</v>
      </c>
      <c r="J183" s="8" t="s">
        <v>111</v>
      </c>
      <c r="K183" s="11">
        <v>45724</v>
      </c>
      <c r="L183" s="8" t="s">
        <v>28</v>
      </c>
      <c r="M183" s="8">
        <f>((COUNTIF($F$2:$F$10288,F183)))</f>
        <v>5</v>
      </c>
    </row>
    <row r="184" spans="1:13" ht="15" customHeight="1" x14ac:dyDescent="0.35">
      <c r="A184" s="8" t="s">
        <v>26</v>
      </c>
      <c r="B184" s="8">
        <v>14</v>
      </c>
      <c r="C184" s="8" t="s">
        <v>183</v>
      </c>
      <c r="D184" s="8" t="s">
        <v>96</v>
      </c>
      <c r="E184" s="8" t="s">
        <v>93</v>
      </c>
      <c r="F184" s="8" t="s">
        <v>303</v>
      </c>
      <c r="G184" s="8" t="s">
        <v>304</v>
      </c>
      <c r="H184" s="8" t="s">
        <v>305</v>
      </c>
      <c r="I184" s="8" t="s">
        <v>113</v>
      </c>
      <c r="J184" s="8" t="s">
        <v>111</v>
      </c>
      <c r="K184" s="11">
        <v>46055</v>
      </c>
      <c r="L184" s="8" t="s">
        <v>29</v>
      </c>
      <c r="M184" s="8">
        <f>((COUNTIF($F$2:$F$10288,F184)))</f>
        <v>2</v>
      </c>
    </row>
    <row r="185" spans="1:13" ht="15" customHeight="1" x14ac:dyDescent="0.35">
      <c r="A185" s="12" t="s">
        <v>26</v>
      </c>
      <c r="B185" s="12">
        <v>14</v>
      </c>
      <c r="C185" s="12" t="s">
        <v>183</v>
      </c>
      <c r="D185" s="12" t="s">
        <v>96</v>
      </c>
      <c r="E185" s="12" t="s">
        <v>94</v>
      </c>
      <c r="F185" s="12" t="s">
        <v>8</v>
      </c>
      <c r="G185" s="12" t="s">
        <v>8</v>
      </c>
      <c r="H185" s="12" t="s">
        <v>8</v>
      </c>
      <c r="I185" s="12" t="s">
        <v>113</v>
      </c>
      <c r="J185" s="12" t="s">
        <v>111</v>
      </c>
      <c r="K185" s="14" t="s">
        <v>8</v>
      </c>
      <c r="L185" s="12" t="s">
        <v>8</v>
      </c>
      <c r="M185" s="12">
        <f>((COUNTIF($F$2:$F$10288,F185)))</f>
        <v>58</v>
      </c>
    </row>
    <row r="186" spans="1:13" ht="15" customHeight="1" x14ac:dyDescent="0.35">
      <c r="A186" s="12" t="s">
        <v>26</v>
      </c>
      <c r="B186" s="12">
        <v>18</v>
      </c>
      <c r="C186" s="12" t="s">
        <v>25</v>
      </c>
      <c r="D186" s="12" t="s">
        <v>96</v>
      </c>
      <c r="E186" s="12" t="s">
        <v>35</v>
      </c>
      <c r="F186" s="12" t="s">
        <v>196</v>
      </c>
      <c r="G186" s="12" t="s">
        <v>47</v>
      </c>
      <c r="H186" s="12" t="s">
        <v>85</v>
      </c>
      <c r="I186" s="12" t="s">
        <v>113</v>
      </c>
      <c r="J186" s="12" t="s">
        <v>113</v>
      </c>
      <c r="K186" s="14">
        <v>38087</v>
      </c>
      <c r="L186" s="12" t="s">
        <v>30</v>
      </c>
      <c r="M186" s="12">
        <f>((COUNTIF($F$2:$F$10288,F186)))</f>
        <v>23</v>
      </c>
    </row>
    <row r="187" spans="1:13" ht="15" customHeight="1" x14ac:dyDescent="0.35">
      <c r="A187" s="12" t="s">
        <v>26</v>
      </c>
      <c r="B187" s="12">
        <v>18</v>
      </c>
      <c r="C187" s="12" t="s">
        <v>25</v>
      </c>
      <c r="D187" s="12" t="s">
        <v>96</v>
      </c>
      <c r="E187" s="12" t="s">
        <v>36</v>
      </c>
      <c r="F187" s="12" t="s">
        <v>196</v>
      </c>
      <c r="G187" s="12" t="s">
        <v>47</v>
      </c>
      <c r="H187" s="12" t="s">
        <v>178</v>
      </c>
      <c r="I187" s="12" t="s">
        <v>113</v>
      </c>
      <c r="J187" s="12" t="s">
        <v>113</v>
      </c>
      <c r="K187" s="14">
        <v>39899</v>
      </c>
      <c r="L187" s="12" t="s">
        <v>79</v>
      </c>
      <c r="M187" s="12">
        <f>((COUNTIF($F$2:$F$10288,F187)))</f>
        <v>23</v>
      </c>
    </row>
    <row r="188" spans="1:13" ht="15" customHeight="1" x14ac:dyDescent="0.35">
      <c r="A188" s="12" t="s">
        <v>26</v>
      </c>
      <c r="B188" s="12">
        <v>18</v>
      </c>
      <c r="C188" s="12" t="s">
        <v>25</v>
      </c>
      <c r="D188" s="12" t="s">
        <v>96</v>
      </c>
      <c r="E188" s="12" t="s">
        <v>37</v>
      </c>
      <c r="F188" s="12" t="s">
        <v>196</v>
      </c>
      <c r="G188" s="12" t="s">
        <v>47</v>
      </c>
      <c r="H188" s="12" t="s">
        <v>86</v>
      </c>
      <c r="I188" s="12" t="s">
        <v>113</v>
      </c>
      <c r="J188" s="12" t="s">
        <v>113</v>
      </c>
      <c r="K188" s="14">
        <v>40619</v>
      </c>
      <c r="L188" s="12" t="s">
        <v>31</v>
      </c>
      <c r="M188" s="12">
        <f>((COUNTIF($F$2:$F$10288,F188)))</f>
        <v>23</v>
      </c>
    </row>
    <row r="189" spans="1:13" ht="15" customHeight="1" x14ac:dyDescent="0.35">
      <c r="A189" s="12" t="s">
        <v>26</v>
      </c>
      <c r="B189" s="12">
        <v>18</v>
      </c>
      <c r="C189" s="12" t="s">
        <v>25</v>
      </c>
      <c r="D189" s="12" t="s">
        <v>96</v>
      </c>
      <c r="E189" s="12" t="s">
        <v>38</v>
      </c>
      <c r="F189" s="12" t="s">
        <v>196</v>
      </c>
      <c r="G189" s="12" t="s">
        <v>118</v>
      </c>
      <c r="H189" s="12" t="s">
        <v>144</v>
      </c>
      <c r="I189" s="12" t="s">
        <v>113</v>
      </c>
      <c r="J189" s="12" t="s">
        <v>113</v>
      </c>
      <c r="K189" s="14" t="s">
        <v>8</v>
      </c>
      <c r="L189" s="12" t="s">
        <v>79</v>
      </c>
      <c r="M189" s="12">
        <f>((COUNTIF($F$2:$F$10288,F189)))</f>
        <v>23</v>
      </c>
    </row>
    <row r="190" spans="1:13" ht="15" customHeight="1" x14ac:dyDescent="0.35">
      <c r="A190" s="12" t="s">
        <v>26</v>
      </c>
      <c r="B190" s="12">
        <v>18</v>
      </c>
      <c r="C190" s="12" t="s">
        <v>25</v>
      </c>
      <c r="D190" s="12" t="s">
        <v>96</v>
      </c>
      <c r="E190" s="12" t="s">
        <v>41</v>
      </c>
      <c r="F190" s="12" t="s">
        <v>196</v>
      </c>
      <c r="G190" s="12" t="s">
        <v>118</v>
      </c>
      <c r="H190" s="12" t="s">
        <v>191</v>
      </c>
      <c r="I190" s="12" t="s">
        <v>113</v>
      </c>
      <c r="J190" s="12" t="s">
        <v>113</v>
      </c>
      <c r="K190" s="14">
        <v>44619</v>
      </c>
      <c r="L190" s="12" t="s">
        <v>190</v>
      </c>
      <c r="M190" s="12">
        <f>((COUNTIF($F$2:$F$10288,F190)))</f>
        <v>23</v>
      </c>
    </row>
    <row r="191" spans="1:13" s="2" customFormat="1" ht="15" customHeight="1" x14ac:dyDescent="0.35">
      <c r="A191" s="8" t="s">
        <v>26</v>
      </c>
      <c r="B191" s="8">
        <v>18</v>
      </c>
      <c r="C191" s="8" t="s">
        <v>25</v>
      </c>
      <c r="D191" s="8" t="s">
        <v>96</v>
      </c>
      <c r="E191" s="8" t="s">
        <v>42</v>
      </c>
      <c r="F191" s="8" t="s">
        <v>196</v>
      </c>
      <c r="G191" s="8" t="s">
        <v>118</v>
      </c>
      <c r="H191" s="8">
        <v>4204</v>
      </c>
      <c r="I191" s="8" t="s">
        <v>113</v>
      </c>
      <c r="J191" s="8" t="s">
        <v>113</v>
      </c>
      <c r="K191" s="11">
        <v>46075</v>
      </c>
      <c r="L191" s="8" t="s">
        <v>318</v>
      </c>
      <c r="M191" s="8">
        <f>((COUNTIF($F$2:$F$10288,F191)))</f>
        <v>23</v>
      </c>
    </row>
    <row r="192" spans="1:13" ht="15" customHeight="1" x14ac:dyDescent="0.35">
      <c r="A192" s="12" t="s">
        <v>26</v>
      </c>
      <c r="B192" s="12">
        <v>18</v>
      </c>
      <c r="C192" s="12" t="s">
        <v>25</v>
      </c>
      <c r="D192" s="12" t="s">
        <v>96</v>
      </c>
      <c r="E192" s="12" t="s">
        <v>43</v>
      </c>
      <c r="F192" s="12" t="s">
        <v>8</v>
      </c>
      <c r="G192" s="12" t="s">
        <v>8</v>
      </c>
      <c r="H192" s="12" t="s">
        <v>8</v>
      </c>
      <c r="I192" s="12" t="s">
        <v>113</v>
      </c>
      <c r="J192" s="12" t="s">
        <v>113</v>
      </c>
      <c r="K192" s="14" t="s">
        <v>8</v>
      </c>
      <c r="L192" s="12" t="s">
        <v>8</v>
      </c>
      <c r="M192" s="12">
        <f>((COUNTIF($F$2:$F$10288,F192)))</f>
        <v>58</v>
      </c>
    </row>
    <row r="193" spans="1:31" ht="15" customHeight="1" x14ac:dyDescent="0.35">
      <c r="A193" s="12" t="s">
        <v>26</v>
      </c>
      <c r="B193" s="12">
        <v>18</v>
      </c>
      <c r="C193" s="12" t="s">
        <v>25</v>
      </c>
      <c r="D193" s="12" t="s">
        <v>96</v>
      </c>
      <c r="E193" s="12" t="s">
        <v>45</v>
      </c>
      <c r="F193" s="12" t="s">
        <v>8</v>
      </c>
      <c r="G193" s="12" t="s">
        <v>8</v>
      </c>
      <c r="H193" s="12" t="s">
        <v>8</v>
      </c>
      <c r="I193" s="12" t="s">
        <v>113</v>
      </c>
      <c r="J193" s="12" t="s">
        <v>113</v>
      </c>
      <c r="K193" s="14" t="s">
        <v>8</v>
      </c>
      <c r="L193" s="12" t="s">
        <v>8</v>
      </c>
      <c r="M193" s="12">
        <f>((COUNTIF($F$2:$F$10288,F193)))</f>
        <v>58</v>
      </c>
    </row>
    <row r="194" spans="1:31" ht="15" customHeight="1" x14ac:dyDescent="0.35">
      <c r="A194" s="12" t="s">
        <v>26</v>
      </c>
      <c r="B194" s="12">
        <v>18</v>
      </c>
      <c r="C194" s="12" t="s">
        <v>25</v>
      </c>
      <c r="D194" s="12" t="s">
        <v>96</v>
      </c>
      <c r="E194" s="12" t="s">
        <v>65</v>
      </c>
      <c r="F194" s="12" t="s">
        <v>8</v>
      </c>
      <c r="G194" s="12" t="s">
        <v>8</v>
      </c>
      <c r="H194" s="12" t="s">
        <v>8</v>
      </c>
      <c r="I194" s="12" t="s">
        <v>113</v>
      </c>
      <c r="J194" s="12" t="s">
        <v>113</v>
      </c>
      <c r="K194" s="14" t="s">
        <v>8</v>
      </c>
      <c r="L194" s="12" t="s">
        <v>8</v>
      </c>
      <c r="M194" s="12">
        <f>((COUNTIF($F$2:$F$10288,F194)))</f>
        <v>58</v>
      </c>
    </row>
    <row r="195" spans="1:31" ht="15" customHeight="1" x14ac:dyDescent="0.35">
      <c r="A195" s="12" t="s">
        <v>26</v>
      </c>
      <c r="B195" s="12">
        <v>18</v>
      </c>
      <c r="C195" s="12" t="s">
        <v>25</v>
      </c>
      <c r="D195" s="12" t="s">
        <v>96</v>
      </c>
      <c r="E195" s="12" t="s">
        <v>92</v>
      </c>
      <c r="F195" s="12" t="s">
        <v>8</v>
      </c>
      <c r="G195" s="12" t="s">
        <v>8</v>
      </c>
      <c r="H195" s="12" t="s">
        <v>8</v>
      </c>
      <c r="I195" s="12" t="s">
        <v>113</v>
      </c>
      <c r="J195" s="12" t="s">
        <v>113</v>
      </c>
      <c r="K195" s="14" t="s">
        <v>8</v>
      </c>
      <c r="L195" s="12" t="s">
        <v>8</v>
      </c>
      <c r="M195" s="12">
        <f>((COUNTIF($F$2:$F$10288,F195)))</f>
        <v>58</v>
      </c>
    </row>
    <row r="196" spans="1:31" ht="15" customHeight="1" x14ac:dyDescent="0.35">
      <c r="A196" s="12" t="s">
        <v>26</v>
      </c>
      <c r="B196" s="12">
        <v>18</v>
      </c>
      <c r="C196" s="12" t="s">
        <v>25</v>
      </c>
      <c r="D196" s="12" t="s">
        <v>96</v>
      </c>
      <c r="E196" s="12" t="s">
        <v>93</v>
      </c>
      <c r="F196" s="12" t="s">
        <v>8</v>
      </c>
      <c r="G196" s="12" t="s">
        <v>8</v>
      </c>
      <c r="H196" s="12" t="s">
        <v>8</v>
      </c>
      <c r="I196" s="12" t="s">
        <v>113</v>
      </c>
      <c r="J196" s="12" t="s">
        <v>113</v>
      </c>
      <c r="K196" s="14" t="s">
        <v>8</v>
      </c>
      <c r="L196" s="12" t="s">
        <v>8</v>
      </c>
      <c r="M196" s="12">
        <f>((COUNTIF($F$2:$F$10288,F196)))</f>
        <v>58</v>
      </c>
    </row>
    <row r="197" spans="1:31" ht="15" customHeight="1" x14ac:dyDescent="0.35">
      <c r="A197" s="12" t="s">
        <v>26</v>
      </c>
      <c r="B197" s="12">
        <v>18</v>
      </c>
      <c r="C197" s="12" t="s">
        <v>25</v>
      </c>
      <c r="D197" s="12" t="s">
        <v>96</v>
      </c>
      <c r="E197" s="12" t="s">
        <v>94</v>
      </c>
      <c r="F197" s="12" t="s">
        <v>8</v>
      </c>
      <c r="G197" s="12" t="s">
        <v>8</v>
      </c>
      <c r="H197" s="12" t="s">
        <v>8</v>
      </c>
      <c r="I197" s="12" t="s">
        <v>113</v>
      </c>
      <c r="J197" s="12" t="s">
        <v>113</v>
      </c>
      <c r="K197" s="14" t="s">
        <v>8</v>
      </c>
      <c r="L197" s="12" t="s">
        <v>8</v>
      </c>
      <c r="M197" s="12">
        <f>((COUNTIF($F$2:$F$10288,F197)))</f>
        <v>58</v>
      </c>
    </row>
    <row r="198" spans="1:31" ht="15" customHeight="1" x14ac:dyDescent="0.35">
      <c r="A198" s="12" t="s">
        <v>26</v>
      </c>
      <c r="B198" s="12">
        <v>21</v>
      </c>
      <c r="C198" s="12" t="s">
        <v>179</v>
      </c>
      <c r="D198" s="12" t="s">
        <v>96</v>
      </c>
      <c r="E198" s="12" t="s">
        <v>38</v>
      </c>
      <c r="F198" s="12" t="s">
        <v>196</v>
      </c>
      <c r="G198" s="12" t="s">
        <v>118</v>
      </c>
      <c r="H198" s="12" t="s">
        <v>180</v>
      </c>
      <c r="I198" s="12" t="s">
        <v>113</v>
      </c>
      <c r="J198" s="12" t="s">
        <v>113</v>
      </c>
      <c r="K198" s="14">
        <v>43120</v>
      </c>
      <c r="L198" s="12" t="s">
        <v>28</v>
      </c>
      <c r="M198" s="12">
        <f>((COUNTIF($F$2:$F$10288,F198)))</f>
        <v>23</v>
      </c>
    </row>
    <row r="199" spans="1:31" x14ac:dyDescent="0.35">
      <c r="A199" s="17" t="s">
        <v>26</v>
      </c>
      <c r="B199" s="17">
        <v>21</v>
      </c>
      <c r="C199" s="17" t="s">
        <v>179</v>
      </c>
      <c r="D199" s="17" t="s">
        <v>96</v>
      </c>
      <c r="E199" s="17" t="s">
        <v>42</v>
      </c>
      <c r="F199" s="17" t="s">
        <v>211</v>
      </c>
      <c r="G199" s="17" t="s">
        <v>212</v>
      </c>
      <c r="H199" s="17" t="s">
        <v>213</v>
      </c>
      <c r="I199" s="17" t="s">
        <v>113</v>
      </c>
      <c r="J199" s="17" t="s">
        <v>113</v>
      </c>
      <c r="K199" s="18">
        <v>44978</v>
      </c>
      <c r="L199" s="12" t="s">
        <v>28</v>
      </c>
      <c r="M199" s="12">
        <f>((COUNTIF($F$2:$F$10288,F199)))</f>
        <v>1</v>
      </c>
    </row>
    <row r="200" spans="1:31" s="7" customFormat="1" ht="15" customHeight="1" x14ac:dyDescent="0.35">
      <c r="A200" s="12" t="s">
        <v>26</v>
      </c>
      <c r="B200" s="12">
        <v>22</v>
      </c>
      <c r="C200" s="12" t="s">
        <v>146</v>
      </c>
      <c r="D200" s="12" t="s">
        <v>96</v>
      </c>
      <c r="E200" s="12" t="s">
        <v>42</v>
      </c>
      <c r="F200" s="12" t="s">
        <v>188</v>
      </c>
      <c r="G200" s="12" t="s">
        <v>6</v>
      </c>
      <c r="H200" s="12" t="s">
        <v>174</v>
      </c>
      <c r="I200" s="12" t="s">
        <v>113</v>
      </c>
      <c r="J200" s="12" t="s">
        <v>223</v>
      </c>
      <c r="K200" s="14">
        <v>43897</v>
      </c>
      <c r="L200" s="12" t="s">
        <v>141</v>
      </c>
      <c r="M200" s="12">
        <f>((COUNTIF($F$2:$F$10288,F200)))</f>
        <v>5</v>
      </c>
    </row>
    <row r="201" spans="1:31" s="7" customFormat="1" ht="15" customHeight="1" x14ac:dyDescent="0.35">
      <c r="A201" s="12" t="s">
        <v>26</v>
      </c>
      <c r="B201" s="12"/>
      <c r="C201" s="12" t="s">
        <v>146</v>
      </c>
      <c r="D201" s="12" t="s">
        <v>96</v>
      </c>
      <c r="E201" s="12" t="s">
        <v>43</v>
      </c>
      <c r="F201" s="12" t="s">
        <v>188</v>
      </c>
      <c r="G201" s="12" t="s">
        <v>6</v>
      </c>
      <c r="H201" s="12">
        <v>10.78</v>
      </c>
      <c r="I201" s="12" t="s">
        <v>113</v>
      </c>
      <c r="J201" s="12" t="s">
        <v>223</v>
      </c>
      <c r="K201" s="14">
        <v>45013</v>
      </c>
      <c r="L201" s="12" t="s">
        <v>99</v>
      </c>
      <c r="M201" s="12">
        <f>((COUNTIF($F$2:$F$10288,F201)))</f>
        <v>5</v>
      </c>
    </row>
    <row r="202" spans="1:31" ht="15" customHeight="1" x14ac:dyDescent="0.35">
      <c r="A202" s="19" t="s">
        <v>26</v>
      </c>
      <c r="B202" s="19">
        <v>23</v>
      </c>
      <c r="C202" s="19" t="s">
        <v>177</v>
      </c>
      <c r="D202" s="19" t="s">
        <v>96</v>
      </c>
      <c r="E202" s="12" t="s">
        <v>35</v>
      </c>
      <c r="F202" s="12" t="s">
        <v>224</v>
      </c>
      <c r="G202" s="12" t="s">
        <v>225</v>
      </c>
      <c r="H202" s="12" t="s">
        <v>226</v>
      </c>
      <c r="I202" s="12" t="s">
        <v>113</v>
      </c>
      <c r="J202" s="12" t="s">
        <v>185</v>
      </c>
      <c r="K202" s="14">
        <v>44718</v>
      </c>
      <c r="L202" s="12" t="s">
        <v>175</v>
      </c>
      <c r="M202" s="12">
        <f>((COUNTIF($F$2:$F$10288,F202)))</f>
        <v>1</v>
      </c>
    </row>
    <row r="203" spans="1:31" customFormat="1" ht="14.15" customHeight="1" x14ac:dyDescent="0.35">
      <c r="A203" s="16" t="s">
        <v>26</v>
      </c>
      <c r="B203" s="19">
        <v>23</v>
      </c>
      <c r="C203" s="12" t="s">
        <v>177</v>
      </c>
      <c r="D203" s="16" t="s">
        <v>96</v>
      </c>
      <c r="E203" s="16" t="s">
        <v>36</v>
      </c>
      <c r="F203" s="16" t="s">
        <v>231</v>
      </c>
      <c r="G203" s="16" t="s">
        <v>232</v>
      </c>
      <c r="H203" s="16" t="s">
        <v>249</v>
      </c>
      <c r="I203" s="16" t="s">
        <v>113</v>
      </c>
      <c r="J203" s="16" t="s">
        <v>185</v>
      </c>
      <c r="K203" s="14">
        <v>45327</v>
      </c>
      <c r="L203" s="16" t="s">
        <v>29</v>
      </c>
      <c r="M203" s="12">
        <f>((COUNTIF($F$2:$F$10288,F203)))</f>
        <v>2</v>
      </c>
      <c r="N203" s="9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</row>
    <row r="204" spans="1:31" ht="15" customHeight="1" x14ac:dyDescent="0.35">
      <c r="A204" s="24" t="s">
        <v>26</v>
      </c>
      <c r="B204" s="24">
        <v>23</v>
      </c>
      <c r="C204" s="24" t="s">
        <v>177</v>
      </c>
      <c r="D204" s="24" t="s">
        <v>96</v>
      </c>
      <c r="E204" s="8" t="s">
        <v>37</v>
      </c>
      <c r="F204" s="8" t="s">
        <v>290</v>
      </c>
      <c r="G204" s="8" t="s">
        <v>291</v>
      </c>
      <c r="H204" s="8" t="s">
        <v>301</v>
      </c>
      <c r="I204" s="8" t="s">
        <v>113</v>
      </c>
      <c r="J204" s="8" t="s">
        <v>185</v>
      </c>
      <c r="K204" s="11">
        <v>46053</v>
      </c>
      <c r="L204" s="8" t="s">
        <v>28</v>
      </c>
      <c r="M204" s="8">
        <f>((COUNTIF($F$2:$F$10288,F204)))</f>
        <v>2</v>
      </c>
    </row>
    <row r="205" spans="1:31" x14ac:dyDescent="0.35">
      <c r="A205" s="22" t="s">
        <v>26</v>
      </c>
      <c r="B205" s="24">
        <v>23</v>
      </c>
      <c r="C205" s="8" t="s">
        <v>177</v>
      </c>
      <c r="D205" s="22" t="s">
        <v>96</v>
      </c>
      <c r="E205" s="22" t="s">
        <v>38</v>
      </c>
      <c r="F205" s="22" t="s">
        <v>290</v>
      </c>
      <c r="G205" s="22" t="s">
        <v>291</v>
      </c>
      <c r="H205" s="22" t="s">
        <v>345</v>
      </c>
      <c r="I205" s="22" t="s">
        <v>113</v>
      </c>
      <c r="J205" s="22" t="s">
        <v>186</v>
      </c>
      <c r="K205" s="23">
        <v>46096</v>
      </c>
      <c r="L205" s="8" t="s">
        <v>28</v>
      </c>
      <c r="M205" s="8">
        <f>((COUNTIF($F$2:$F$10288,F205)))</f>
        <v>2</v>
      </c>
    </row>
    <row r="206" spans="1:31" customFormat="1" ht="14.15" customHeight="1" x14ac:dyDescent="0.35">
      <c r="A206" s="30" t="s">
        <v>26</v>
      </c>
      <c r="B206" s="24">
        <v>23</v>
      </c>
      <c r="C206" s="8" t="s">
        <v>177</v>
      </c>
      <c r="D206" s="30" t="s">
        <v>96</v>
      </c>
      <c r="E206" s="30" t="s">
        <v>41</v>
      </c>
      <c r="F206" s="30" t="s">
        <v>288</v>
      </c>
      <c r="G206" s="30" t="s">
        <v>289</v>
      </c>
      <c r="H206" s="30" t="s">
        <v>227</v>
      </c>
      <c r="I206" s="30" t="s">
        <v>113</v>
      </c>
      <c r="J206" s="30" t="s">
        <v>186</v>
      </c>
      <c r="K206" s="11">
        <v>46096</v>
      </c>
      <c r="L206" s="30" t="s">
        <v>28</v>
      </c>
      <c r="M206" s="8">
        <f>((COUNTIF($F$2:$F$10288,F206)))</f>
        <v>1</v>
      </c>
      <c r="N206" s="9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</row>
    <row r="207" spans="1:31" customFormat="1" ht="14.15" customHeight="1" x14ac:dyDescent="0.35">
      <c r="A207" s="30" t="s">
        <v>26</v>
      </c>
      <c r="B207" s="24">
        <v>23</v>
      </c>
      <c r="C207" s="8" t="s">
        <v>177</v>
      </c>
      <c r="D207" s="30" t="s">
        <v>96</v>
      </c>
      <c r="E207" s="30" t="s">
        <v>42</v>
      </c>
      <c r="F207" s="30" t="s">
        <v>346</v>
      </c>
      <c r="G207" s="30" t="s">
        <v>347</v>
      </c>
      <c r="H207" s="30" t="s">
        <v>369</v>
      </c>
      <c r="I207" s="30" t="s">
        <v>113</v>
      </c>
      <c r="J207" s="30" t="s">
        <v>186</v>
      </c>
      <c r="K207" s="11">
        <v>46053</v>
      </c>
      <c r="L207" s="30" t="s">
        <v>28</v>
      </c>
      <c r="M207" s="8">
        <f>((COUNTIF($F$2:$F$10288,F207)))</f>
        <v>1</v>
      </c>
      <c r="N207" s="9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</row>
    <row r="208" spans="1:31" s="19" customFormat="1" x14ac:dyDescent="0.35">
      <c r="A208" s="17" t="s">
        <v>26</v>
      </c>
      <c r="B208" s="19">
        <v>23</v>
      </c>
      <c r="C208" s="12" t="s">
        <v>177</v>
      </c>
      <c r="D208" s="17" t="s">
        <v>96</v>
      </c>
      <c r="E208" s="17" t="s">
        <v>43</v>
      </c>
      <c r="F208" s="17" t="s">
        <v>188</v>
      </c>
      <c r="G208" s="17" t="s">
        <v>6</v>
      </c>
      <c r="H208" s="17" t="s">
        <v>254</v>
      </c>
      <c r="I208" s="17" t="s">
        <v>113</v>
      </c>
      <c r="J208" s="17" t="s">
        <v>186</v>
      </c>
      <c r="K208" s="18">
        <v>45691</v>
      </c>
      <c r="L208" s="12" t="s">
        <v>29</v>
      </c>
      <c r="M208" s="12">
        <f>((COUNTIF($F$2:$F$10288,F208)))</f>
        <v>5</v>
      </c>
    </row>
    <row r="209" spans="1:13" x14ac:dyDescent="0.35">
      <c r="A209" s="17" t="s">
        <v>26</v>
      </c>
      <c r="B209" s="19">
        <v>23</v>
      </c>
      <c r="C209" s="12" t="s">
        <v>177</v>
      </c>
      <c r="D209" s="17" t="s">
        <v>96</v>
      </c>
      <c r="E209" s="17" t="s">
        <v>45</v>
      </c>
      <c r="F209" s="17" t="s">
        <v>64</v>
      </c>
      <c r="G209" s="17" t="s">
        <v>206</v>
      </c>
      <c r="H209" s="17" t="s">
        <v>207</v>
      </c>
      <c r="I209" s="17" t="s">
        <v>113</v>
      </c>
      <c r="J209" s="17" t="s">
        <v>186</v>
      </c>
      <c r="K209" s="18">
        <v>44962</v>
      </c>
      <c r="L209" s="12" t="s">
        <v>28</v>
      </c>
      <c r="M209" s="12">
        <f>((COUNTIF($F$2:$F$10288,F209)))</f>
        <v>2</v>
      </c>
    </row>
    <row r="210" spans="1:13" ht="15" customHeight="1" x14ac:dyDescent="0.35">
      <c r="A210" s="19" t="s">
        <v>26</v>
      </c>
      <c r="B210" s="19">
        <v>23</v>
      </c>
      <c r="C210" s="19" t="s">
        <v>177</v>
      </c>
      <c r="D210" s="19" t="s">
        <v>96</v>
      </c>
      <c r="E210" s="19" t="s">
        <v>65</v>
      </c>
      <c r="F210" s="19" t="s">
        <v>49</v>
      </c>
      <c r="G210" s="19" t="s">
        <v>14</v>
      </c>
      <c r="H210" s="19" t="s">
        <v>176</v>
      </c>
      <c r="I210" s="19" t="s">
        <v>113</v>
      </c>
      <c r="J210" s="12" t="s">
        <v>186</v>
      </c>
      <c r="K210" s="14">
        <v>43898</v>
      </c>
      <c r="L210" s="12" t="s">
        <v>28</v>
      </c>
      <c r="M210" s="12">
        <f>((COUNTIF($F$2:$F$10288,F210)))</f>
        <v>5</v>
      </c>
    </row>
    <row r="211" spans="1:13" x14ac:dyDescent="0.35">
      <c r="A211" s="17" t="s">
        <v>26</v>
      </c>
      <c r="B211" s="19">
        <v>23</v>
      </c>
      <c r="C211" s="12" t="s">
        <v>177</v>
      </c>
      <c r="D211" s="17" t="s">
        <v>96</v>
      </c>
      <c r="E211" s="17" t="s">
        <v>92</v>
      </c>
      <c r="F211" s="17" t="s">
        <v>208</v>
      </c>
      <c r="G211" s="17" t="s">
        <v>209</v>
      </c>
      <c r="H211" s="17" t="s">
        <v>210</v>
      </c>
      <c r="I211" s="17" t="s">
        <v>113</v>
      </c>
      <c r="J211" s="17" t="s">
        <v>186</v>
      </c>
      <c r="K211" s="18">
        <v>44962</v>
      </c>
      <c r="L211" s="12" t="s">
        <v>28</v>
      </c>
      <c r="M211" s="12">
        <f>((COUNTIF($F$2:$F$10288,F211)))</f>
        <v>1</v>
      </c>
    </row>
    <row r="212" spans="1:13" ht="15" customHeight="1" x14ac:dyDescent="0.35">
      <c r="A212" s="8" t="s">
        <v>26</v>
      </c>
      <c r="B212" s="24">
        <v>23</v>
      </c>
      <c r="C212" s="8" t="s">
        <v>177</v>
      </c>
      <c r="D212" s="8" t="s">
        <v>96</v>
      </c>
      <c r="E212" s="8" t="s">
        <v>93</v>
      </c>
      <c r="F212" s="8" t="s">
        <v>303</v>
      </c>
      <c r="G212" s="8" t="s">
        <v>304</v>
      </c>
      <c r="H212" s="8" t="s">
        <v>348</v>
      </c>
      <c r="I212" s="8" t="s">
        <v>113</v>
      </c>
      <c r="J212" s="11" t="s">
        <v>349</v>
      </c>
      <c r="K212" s="11">
        <v>46096</v>
      </c>
      <c r="L212" s="8" t="s">
        <v>28</v>
      </c>
      <c r="M212" s="8">
        <f>((COUNTIF($F$2:$F$10288,F212)))</f>
        <v>2</v>
      </c>
    </row>
    <row r="213" spans="1:13" ht="15" customHeight="1" x14ac:dyDescent="0.35">
      <c r="A213" s="12" t="s">
        <v>26</v>
      </c>
      <c r="B213" s="19">
        <v>23</v>
      </c>
      <c r="C213" s="12" t="s">
        <v>177</v>
      </c>
      <c r="D213" s="12" t="s">
        <v>96</v>
      </c>
      <c r="E213" s="12" t="s">
        <v>94</v>
      </c>
      <c r="F213" s="12" t="s">
        <v>8</v>
      </c>
      <c r="G213" s="12" t="s">
        <v>8</v>
      </c>
      <c r="H213" s="12" t="s">
        <v>8</v>
      </c>
      <c r="I213" s="12" t="s">
        <v>113</v>
      </c>
      <c r="J213" s="14" t="s">
        <v>8</v>
      </c>
      <c r="K213" s="14" t="s">
        <v>8</v>
      </c>
      <c r="L213" s="12" t="s">
        <v>8</v>
      </c>
      <c r="M213" s="12">
        <f>((COUNTIF($F$2:$F$10288,F213)))</f>
        <v>58</v>
      </c>
    </row>
    <row r="214" spans="1:13" s="19" customFormat="1" ht="30" customHeight="1" x14ac:dyDescent="0.35">
      <c r="A214" s="19" t="s">
        <v>26</v>
      </c>
      <c r="B214" s="19">
        <v>20</v>
      </c>
      <c r="C214" s="19" t="s">
        <v>142</v>
      </c>
      <c r="D214" s="19" t="s">
        <v>96</v>
      </c>
      <c r="E214" s="19" t="s">
        <v>35</v>
      </c>
      <c r="F214" s="28" t="s">
        <v>245</v>
      </c>
      <c r="G214" s="19" t="s">
        <v>143</v>
      </c>
      <c r="H214" s="19" t="s">
        <v>246</v>
      </c>
      <c r="I214" s="19" t="s">
        <v>113</v>
      </c>
      <c r="J214" s="19" t="s">
        <v>113</v>
      </c>
      <c r="K214" s="20">
        <v>45374</v>
      </c>
      <c r="L214" s="19" t="s">
        <v>99</v>
      </c>
      <c r="M214" s="12">
        <f>((COUNTIF($F$2:$F$10288,F214)))</f>
        <v>1</v>
      </c>
    </row>
    <row r="215" spans="1:13" ht="30" customHeight="1" x14ac:dyDescent="0.35">
      <c r="A215" s="19" t="s">
        <v>26</v>
      </c>
      <c r="B215" s="19">
        <v>20</v>
      </c>
      <c r="C215" s="19" t="s">
        <v>142</v>
      </c>
      <c r="D215" s="19" t="s">
        <v>96</v>
      </c>
      <c r="E215" s="19" t="s">
        <v>36</v>
      </c>
      <c r="F215" s="21" t="s">
        <v>192</v>
      </c>
      <c r="G215" s="17" t="s">
        <v>143</v>
      </c>
      <c r="H215" s="17" t="s">
        <v>194</v>
      </c>
      <c r="I215" s="17" t="s">
        <v>113</v>
      </c>
      <c r="J215" s="17" t="s">
        <v>113</v>
      </c>
      <c r="K215" s="18">
        <v>44619</v>
      </c>
      <c r="L215" s="19" t="s">
        <v>190</v>
      </c>
      <c r="M215" s="12">
        <f>((COUNTIF($F$2:$F$10288,F215)))</f>
        <v>1</v>
      </c>
    </row>
    <row r="216" spans="1:13" ht="30" customHeight="1" x14ac:dyDescent="0.35">
      <c r="A216" s="19" t="s">
        <v>26</v>
      </c>
      <c r="B216" s="19">
        <v>20</v>
      </c>
      <c r="C216" s="19" t="s">
        <v>142</v>
      </c>
      <c r="D216" s="19" t="s">
        <v>96</v>
      </c>
      <c r="E216" s="19" t="s">
        <v>37</v>
      </c>
      <c r="F216" s="21" t="s">
        <v>193</v>
      </c>
      <c r="G216" s="17" t="s">
        <v>143</v>
      </c>
      <c r="H216" s="17" t="s">
        <v>195</v>
      </c>
      <c r="I216" s="17" t="s">
        <v>113</v>
      </c>
      <c r="J216" s="17" t="s">
        <v>113</v>
      </c>
      <c r="K216" s="18">
        <v>44619</v>
      </c>
      <c r="L216" s="19" t="s">
        <v>190</v>
      </c>
      <c r="M216" s="12">
        <f>((COUNTIF($F$2:$F$10288,F216)))</f>
        <v>1</v>
      </c>
    </row>
    <row r="217" spans="1:13" ht="30" customHeight="1" x14ac:dyDescent="0.35">
      <c r="A217" s="24" t="s">
        <v>26</v>
      </c>
      <c r="B217" s="24">
        <v>20</v>
      </c>
      <c r="C217" s="24" t="s">
        <v>142</v>
      </c>
      <c r="D217" s="24" t="s">
        <v>96</v>
      </c>
      <c r="E217" s="24" t="s">
        <v>38</v>
      </c>
      <c r="F217" s="35" t="s">
        <v>350</v>
      </c>
      <c r="G217" s="22" t="s">
        <v>143</v>
      </c>
      <c r="H217" s="22" t="s">
        <v>351</v>
      </c>
      <c r="I217" s="22" t="s">
        <v>113</v>
      </c>
      <c r="J217" s="22" t="s">
        <v>113</v>
      </c>
      <c r="K217" s="23">
        <v>46114</v>
      </c>
      <c r="L217" s="24" t="s">
        <v>99</v>
      </c>
      <c r="M217" s="8">
        <f>((COUNTIF($F$2:$F$10288,F217)))</f>
        <v>1</v>
      </c>
    </row>
    <row r="218" spans="1:13" s="19" customFormat="1" ht="30" customHeight="1" x14ac:dyDescent="0.35">
      <c r="A218" s="19" t="s">
        <v>26</v>
      </c>
      <c r="B218" s="19">
        <v>20</v>
      </c>
      <c r="C218" s="19" t="s">
        <v>142</v>
      </c>
      <c r="D218" s="19" t="s">
        <v>96</v>
      </c>
      <c r="E218" s="19" t="s">
        <v>41</v>
      </c>
      <c r="F218" s="28" t="s">
        <v>243</v>
      </c>
      <c r="G218" s="19" t="s">
        <v>143</v>
      </c>
      <c r="H218" s="19" t="s">
        <v>244</v>
      </c>
      <c r="I218" s="19" t="s">
        <v>113</v>
      </c>
      <c r="J218" s="19" t="s">
        <v>113</v>
      </c>
      <c r="K218" s="20">
        <v>45374</v>
      </c>
      <c r="L218" s="19" t="s">
        <v>99</v>
      </c>
      <c r="M218" s="12">
        <f>((COUNTIF($F$2:$F$10288,F218)))</f>
        <v>1</v>
      </c>
    </row>
    <row r="219" spans="1:13" s="19" customFormat="1" ht="30" customHeight="1" x14ac:dyDescent="0.35">
      <c r="A219" s="24" t="s">
        <v>26</v>
      </c>
      <c r="B219" s="24"/>
      <c r="C219" s="24" t="s">
        <v>142</v>
      </c>
      <c r="D219" s="24" t="s">
        <v>96</v>
      </c>
      <c r="E219" s="24" t="s">
        <v>42</v>
      </c>
      <c r="F219" s="25" t="s">
        <v>352</v>
      </c>
      <c r="G219" s="24" t="s">
        <v>143</v>
      </c>
      <c r="H219" s="24" t="s">
        <v>353</v>
      </c>
      <c r="I219" s="24" t="s">
        <v>113</v>
      </c>
      <c r="J219" s="24" t="s">
        <v>113</v>
      </c>
      <c r="K219" s="26">
        <v>46114</v>
      </c>
      <c r="L219" s="24" t="s">
        <v>99</v>
      </c>
      <c r="M219" s="8">
        <f>((COUNTIF($F$2:$F$10288,F219)))</f>
        <v>1</v>
      </c>
    </row>
    <row r="220" spans="1:13" s="19" customFormat="1" ht="30" customHeight="1" x14ac:dyDescent="0.35">
      <c r="A220" s="24" t="s">
        <v>26</v>
      </c>
      <c r="B220" s="24"/>
      <c r="C220" s="24" t="s">
        <v>142</v>
      </c>
      <c r="D220" s="24" t="s">
        <v>215</v>
      </c>
      <c r="E220" s="24" t="s">
        <v>283</v>
      </c>
      <c r="F220" s="25" t="s">
        <v>327</v>
      </c>
      <c r="G220" s="24" t="s">
        <v>143</v>
      </c>
      <c r="H220" s="24" t="s">
        <v>328</v>
      </c>
      <c r="I220" s="24" t="s">
        <v>113</v>
      </c>
      <c r="J220" s="24" t="s">
        <v>113</v>
      </c>
      <c r="K220" s="26">
        <v>46085</v>
      </c>
      <c r="L220" s="24" t="s">
        <v>147</v>
      </c>
      <c r="M220" s="8">
        <f>((COUNTIF($F$2:$F$10288,F219)))</f>
        <v>1</v>
      </c>
    </row>
    <row r="221" spans="1:13" s="19" customFormat="1" ht="30" customHeight="1" x14ac:dyDescent="0.35">
      <c r="A221" s="24" t="s">
        <v>26</v>
      </c>
      <c r="B221" s="24"/>
      <c r="C221" s="24" t="s">
        <v>142</v>
      </c>
      <c r="D221" s="24" t="s">
        <v>215</v>
      </c>
      <c r="E221" s="24" t="s">
        <v>329</v>
      </c>
      <c r="F221" s="25" t="s">
        <v>354</v>
      </c>
      <c r="G221" s="24" t="s">
        <v>143</v>
      </c>
      <c r="H221" s="24" t="s">
        <v>355</v>
      </c>
      <c r="I221" s="24" t="s">
        <v>113</v>
      </c>
      <c r="J221" s="24" t="s">
        <v>113</v>
      </c>
      <c r="K221" s="26">
        <v>46114</v>
      </c>
      <c r="L221" s="24" t="s">
        <v>99</v>
      </c>
      <c r="M221" s="8">
        <f>((COUNTIF($F$2:$F$10288,F220)))</f>
        <v>1</v>
      </c>
    </row>
    <row r="222" spans="1:13" s="19" customFormat="1" ht="30" customHeight="1" x14ac:dyDescent="0.35">
      <c r="A222" s="24" t="s">
        <v>26</v>
      </c>
      <c r="B222" s="24"/>
      <c r="C222" s="24" t="s">
        <v>142</v>
      </c>
      <c r="D222" s="24" t="s">
        <v>215</v>
      </c>
      <c r="E222" s="24" t="s">
        <v>248</v>
      </c>
      <c r="F222" s="25" t="s">
        <v>331</v>
      </c>
      <c r="G222" s="24" t="s">
        <v>143</v>
      </c>
      <c r="H222" s="24" t="s">
        <v>330</v>
      </c>
      <c r="I222" s="24" t="s">
        <v>113</v>
      </c>
      <c r="J222" s="24" t="s">
        <v>113</v>
      </c>
      <c r="K222" s="26">
        <v>46085</v>
      </c>
      <c r="L222" s="24" t="s">
        <v>147</v>
      </c>
      <c r="M222" s="8">
        <f>((COUNTIF($F$2:$F$10288,F222)))</f>
        <v>1</v>
      </c>
    </row>
    <row r="223" spans="1:13" s="19" customFormat="1" ht="30" customHeight="1" x14ac:dyDescent="0.35">
      <c r="A223" s="19" t="s">
        <v>26</v>
      </c>
      <c r="C223" s="19" t="s">
        <v>142</v>
      </c>
      <c r="D223" s="19" t="s">
        <v>215</v>
      </c>
      <c r="E223" s="19" t="s">
        <v>216</v>
      </c>
      <c r="F223" s="28" t="s">
        <v>292</v>
      </c>
      <c r="G223" s="19" t="s">
        <v>143</v>
      </c>
      <c r="H223" s="19" t="s">
        <v>293</v>
      </c>
      <c r="I223" s="19" t="s">
        <v>113</v>
      </c>
      <c r="J223" s="19" t="s">
        <v>113</v>
      </c>
      <c r="K223" s="20">
        <v>45746</v>
      </c>
      <c r="L223" s="19" t="s">
        <v>294</v>
      </c>
      <c r="M223" s="12">
        <f>((COUNTIF($F$2:$F$10271,F223)))</f>
        <v>1</v>
      </c>
    </row>
    <row r="224" spans="1:13" s="19" customFormat="1" ht="30" customHeight="1" x14ac:dyDescent="0.35">
      <c r="A224" s="19" t="s">
        <v>26</v>
      </c>
      <c r="C224" s="19" t="s">
        <v>142</v>
      </c>
      <c r="D224" s="19" t="s">
        <v>215</v>
      </c>
      <c r="E224" s="19" t="s">
        <v>217</v>
      </c>
      <c r="F224" s="28" t="s">
        <v>259</v>
      </c>
      <c r="G224" s="19" t="s">
        <v>143</v>
      </c>
      <c r="H224" s="19" t="s">
        <v>218</v>
      </c>
      <c r="I224" s="19" t="s">
        <v>113</v>
      </c>
      <c r="J224" s="19" t="s">
        <v>113</v>
      </c>
      <c r="K224" s="20">
        <v>45017</v>
      </c>
      <c r="L224" s="19" t="s">
        <v>99</v>
      </c>
      <c r="M224" s="12">
        <f>((COUNTIF($F$2:$F$10271,F224)))</f>
        <v>1</v>
      </c>
    </row>
    <row r="225" spans="1:13" s="19" customFormat="1" ht="30" customHeight="1" x14ac:dyDescent="0.35">
      <c r="A225" s="24" t="s">
        <v>26</v>
      </c>
      <c r="B225" s="24"/>
      <c r="C225" s="24" t="s">
        <v>142</v>
      </c>
      <c r="D225" s="24" t="s">
        <v>215</v>
      </c>
      <c r="E225" s="24" t="s">
        <v>247</v>
      </c>
      <c r="F225" s="25" t="s">
        <v>357</v>
      </c>
      <c r="G225" s="24" t="s">
        <v>143</v>
      </c>
      <c r="H225" s="24" t="s">
        <v>356</v>
      </c>
      <c r="I225" s="24" t="s">
        <v>113</v>
      </c>
      <c r="J225" s="24" t="s">
        <v>113</v>
      </c>
      <c r="K225" s="26">
        <v>46114</v>
      </c>
      <c r="L225" s="24" t="s">
        <v>99</v>
      </c>
      <c r="M225" s="8">
        <f>((COUNTIF($F$2:$F$10271,F225)))</f>
        <v>1</v>
      </c>
    </row>
    <row r="226" spans="1:13" ht="30" customHeight="1" x14ac:dyDescent="0.35">
      <c r="A226" s="24" t="s">
        <v>26</v>
      </c>
      <c r="B226" s="24"/>
      <c r="C226" s="24" t="s">
        <v>142</v>
      </c>
      <c r="D226" s="24" t="s">
        <v>215</v>
      </c>
      <c r="E226" s="24" t="s">
        <v>219</v>
      </c>
      <c r="F226" s="32" t="s">
        <v>332</v>
      </c>
      <c r="G226" s="24" t="s">
        <v>143</v>
      </c>
      <c r="H226" s="24" t="s">
        <v>341</v>
      </c>
      <c r="I226" s="24" t="s">
        <v>113</v>
      </c>
      <c r="J226" s="24" t="s">
        <v>113</v>
      </c>
      <c r="K226" s="26">
        <v>46096</v>
      </c>
      <c r="L226" s="24" t="s">
        <v>28</v>
      </c>
      <c r="M226" s="8">
        <f>((COUNTIF($F$2:$F$10271,F226)))</f>
        <v>1</v>
      </c>
    </row>
    <row r="227" spans="1:13" s="19" customFormat="1" ht="30" customHeight="1" x14ac:dyDescent="0.35">
      <c r="A227" s="19" t="s">
        <v>26</v>
      </c>
      <c r="C227" s="19" t="s">
        <v>142</v>
      </c>
      <c r="D227" s="19" t="s">
        <v>215</v>
      </c>
      <c r="E227" s="19" t="s">
        <v>358</v>
      </c>
      <c r="F227" s="36"/>
      <c r="K227" s="20"/>
      <c r="M227" s="12"/>
    </row>
    <row r="228" spans="1:13" ht="30" customHeight="1" x14ac:dyDescent="0.35">
      <c r="A228" s="24" t="s">
        <v>26</v>
      </c>
      <c r="B228" s="24"/>
      <c r="C228" s="24" t="s">
        <v>142</v>
      </c>
      <c r="D228" s="24" t="s">
        <v>215</v>
      </c>
      <c r="E228" s="24" t="s">
        <v>359</v>
      </c>
      <c r="F228" s="32" t="s">
        <v>360</v>
      </c>
      <c r="G228" s="24" t="s">
        <v>143</v>
      </c>
      <c r="H228" s="24" t="s">
        <v>361</v>
      </c>
      <c r="I228" s="24" t="s">
        <v>113</v>
      </c>
      <c r="J228" s="24" t="s">
        <v>113</v>
      </c>
      <c r="K228" s="26">
        <v>46114</v>
      </c>
      <c r="L228" s="24" t="s">
        <v>99</v>
      </c>
      <c r="M228" s="8">
        <f>((COUNTIF($F$2:$F$10271,F229)))</f>
        <v>1</v>
      </c>
    </row>
    <row r="229" spans="1:13" ht="30" customHeight="1" x14ac:dyDescent="0.35">
      <c r="A229" s="24" t="s">
        <v>26</v>
      </c>
      <c r="B229" s="24"/>
      <c r="C229" s="24" t="s">
        <v>270</v>
      </c>
      <c r="D229" s="24" t="s">
        <v>96</v>
      </c>
      <c r="E229" s="24" t="s">
        <v>37</v>
      </c>
      <c r="F229" s="32" t="s">
        <v>335</v>
      </c>
      <c r="G229" s="24" t="s">
        <v>143</v>
      </c>
      <c r="H229" s="24" t="s">
        <v>336</v>
      </c>
      <c r="I229" s="24" t="s">
        <v>113</v>
      </c>
      <c r="J229" s="24" t="s">
        <v>113</v>
      </c>
      <c r="K229" s="26">
        <v>46085</v>
      </c>
      <c r="L229" s="24" t="s">
        <v>147</v>
      </c>
      <c r="M229" s="8">
        <f>((COUNTIF($F$2:$F$10271,F230)))</f>
        <v>1</v>
      </c>
    </row>
    <row r="230" spans="1:13" s="19" customFormat="1" ht="30" customHeight="1" x14ac:dyDescent="0.35">
      <c r="A230" s="24" t="s">
        <v>26</v>
      </c>
      <c r="B230" s="24"/>
      <c r="C230" s="24" t="s">
        <v>270</v>
      </c>
      <c r="D230" s="24" t="s">
        <v>96</v>
      </c>
      <c r="E230" s="24" t="s">
        <v>42</v>
      </c>
      <c r="F230" s="32" t="s">
        <v>333</v>
      </c>
      <c r="G230" s="24" t="s">
        <v>143</v>
      </c>
      <c r="H230" s="24" t="s">
        <v>334</v>
      </c>
      <c r="I230" s="24" t="s">
        <v>113</v>
      </c>
      <c r="J230" s="24" t="s">
        <v>113</v>
      </c>
      <c r="K230" s="26">
        <v>46085</v>
      </c>
      <c r="L230" s="24" t="s">
        <v>147</v>
      </c>
      <c r="M230" s="8">
        <f>((COUNTIF($F$2:$F$10271,F230)))</f>
        <v>1</v>
      </c>
    </row>
    <row r="231" spans="1:13" s="19" customFormat="1" ht="30" customHeight="1" x14ac:dyDescent="0.35">
      <c r="A231" s="19" t="s">
        <v>26</v>
      </c>
      <c r="C231" s="19" t="s">
        <v>270</v>
      </c>
      <c r="D231" s="19" t="s">
        <v>96</v>
      </c>
      <c r="E231" s="19" t="s">
        <v>43</v>
      </c>
      <c r="F231" s="36" t="s">
        <v>274</v>
      </c>
      <c r="G231" s="19" t="s">
        <v>143</v>
      </c>
      <c r="H231" s="19" t="s">
        <v>273</v>
      </c>
      <c r="I231" s="19" t="s">
        <v>113</v>
      </c>
      <c r="J231" s="19" t="s">
        <v>113</v>
      </c>
      <c r="K231" s="20">
        <v>45714</v>
      </c>
      <c r="L231" s="19" t="s">
        <v>147</v>
      </c>
      <c r="M231" s="12">
        <f>((COUNTIF($F$2:$F$10271,F231)))</f>
        <v>1</v>
      </c>
    </row>
    <row r="232" spans="1:13" s="19" customFormat="1" ht="30" customHeight="1" x14ac:dyDescent="0.35">
      <c r="A232" s="19" t="s">
        <v>26</v>
      </c>
      <c r="C232" s="19" t="s">
        <v>270</v>
      </c>
      <c r="D232" s="19" t="s">
        <v>96</v>
      </c>
      <c r="E232" s="19" t="s">
        <v>45</v>
      </c>
      <c r="F232" s="36" t="s">
        <v>271</v>
      </c>
      <c r="G232" s="19" t="s">
        <v>143</v>
      </c>
      <c r="H232" s="19" t="s">
        <v>272</v>
      </c>
      <c r="I232" s="19" t="s">
        <v>113</v>
      </c>
      <c r="J232" s="19" t="s">
        <v>113</v>
      </c>
      <c r="K232" s="20">
        <v>45714</v>
      </c>
      <c r="L232" s="19" t="s">
        <v>147</v>
      </c>
      <c r="M232" s="12">
        <f>((COUNTIF($F$2:$F$10271,F232)))</f>
        <v>1</v>
      </c>
    </row>
    <row r="233" spans="1:13" s="19" customFormat="1" ht="30" customHeight="1" x14ac:dyDescent="0.35">
      <c r="A233" s="19" t="s">
        <v>26</v>
      </c>
      <c r="C233" s="19" t="s">
        <v>270</v>
      </c>
      <c r="D233" s="19" t="s">
        <v>96</v>
      </c>
      <c r="E233" s="19" t="s">
        <v>65</v>
      </c>
      <c r="F233" s="36" t="s">
        <v>275</v>
      </c>
      <c r="G233" s="19" t="s">
        <v>143</v>
      </c>
      <c r="H233" s="19" t="s">
        <v>276</v>
      </c>
      <c r="I233" s="19" t="s">
        <v>113</v>
      </c>
      <c r="J233" s="19" t="s">
        <v>113</v>
      </c>
      <c r="K233" s="20">
        <v>45714</v>
      </c>
      <c r="L233" s="19" t="s">
        <v>147</v>
      </c>
      <c r="M233" s="12">
        <f>((COUNTIF($F$2:$F$10271,F233)))</f>
        <v>1</v>
      </c>
    </row>
    <row r="234" spans="1:13" s="19" customFormat="1" ht="29" x14ac:dyDescent="0.35">
      <c r="A234" s="19" t="s">
        <v>26</v>
      </c>
      <c r="C234" s="19" t="s">
        <v>256</v>
      </c>
      <c r="D234" s="19" t="s">
        <v>96</v>
      </c>
      <c r="E234" s="19" t="s">
        <v>36</v>
      </c>
      <c r="F234" s="28" t="s">
        <v>258</v>
      </c>
      <c r="G234" s="19" t="s">
        <v>143</v>
      </c>
      <c r="H234" s="19" t="s">
        <v>262</v>
      </c>
      <c r="I234" s="19" t="s">
        <v>113</v>
      </c>
      <c r="J234" s="19" t="s">
        <v>113</v>
      </c>
      <c r="K234" s="20">
        <v>45700</v>
      </c>
      <c r="L234" s="19" t="s">
        <v>147</v>
      </c>
      <c r="M234" s="19">
        <f>((COUNTIF($F$2:$F$10271,F234)))</f>
        <v>1</v>
      </c>
    </row>
    <row r="235" spans="1:13" s="19" customFormat="1" ht="29" x14ac:dyDescent="0.35">
      <c r="A235" s="19" t="s">
        <v>26</v>
      </c>
      <c r="C235" s="19" t="s">
        <v>256</v>
      </c>
      <c r="D235" s="19" t="s">
        <v>96</v>
      </c>
      <c r="E235" s="19" t="s">
        <v>41</v>
      </c>
      <c r="F235" s="28" t="s">
        <v>266</v>
      </c>
      <c r="G235" s="19" t="s">
        <v>143</v>
      </c>
      <c r="H235" s="19" t="s">
        <v>267</v>
      </c>
      <c r="I235" s="19" t="s">
        <v>113</v>
      </c>
      <c r="J235" s="19" t="s">
        <v>113</v>
      </c>
      <c r="K235" s="20">
        <v>45714</v>
      </c>
      <c r="L235" s="19" t="s">
        <v>147</v>
      </c>
      <c r="M235" s="19">
        <f>((COUNTIF($F$2:$F$10271,F235)))</f>
        <v>1</v>
      </c>
    </row>
    <row r="236" spans="1:13" s="19" customFormat="1" ht="29" x14ac:dyDescent="0.35">
      <c r="A236" s="19" t="s">
        <v>26</v>
      </c>
      <c r="C236" s="19" t="s">
        <v>256</v>
      </c>
      <c r="D236" s="19" t="s">
        <v>96</v>
      </c>
      <c r="E236" s="19" t="s">
        <v>42</v>
      </c>
      <c r="F236" s="28" t="s">
        <v>268</v>
      </c>
      <c r="G236" s="19" t="s">
        <v>143</v>
      </c>
      <c r="H236" s="19" t="s">
        <v>269</v>
      </c>
      <c r="I236" s="19" t="s">
        <v>113</v>
      </c>
      <c r="J236" s="19" t="s">
        <v>113</v>
      </c>
      <c r="K236" s="20">
        <v>45714</v>
      </c>
      <c r="L236" s="19" t="s">
        <v>147</v>
      </c>
      <c r="M236" s="19">
        <f>((COUNTIF($F$2:$F$10271,F236)))</f>
        <v>1</v>
      </c>
    </row>
    <row r="237" spans="1:13" s="19" customFormat="1" ht="29" x14ac:dyDescent="0.35">
      <c r="A237" s="19" t="s">
        <v>26</v>
      </c>
      <c r="C237" s="19" t="s">
        <v>256</v>
      </c>
      <c r="D237" s="19" t="s">
        <v>96</v>
      </c>
      <c r="E237" s="19" t="s">
        <v>43</v>
      </c>
      <c r="F237" s="28" t="s">
        <v>260</v>
      </c>
      <c r="G237" s="19" t="s">
        <v>143</v>
      </c>
      <c r="H237" s="19" t="s">
        <v>263</v>
      </c>
      <c r="I237" s="19" t="s">
        <v>113</v>
      </c>
      <c r="J237" s="19" t="s">
        <v>113</v>
      </c>
      <c r="K237" s="20">
        <v>45700</v>
      </c>
      <c r="L237" s="19" t="s">
        <v>147</v>
      </c>
      <c r="M237" s="19">
        <f>((COUNTIF($F$2:$F$10271,F237)))</f>
        <v>1</v>
      </c>
    </row>
    <row r="238" spans="1:13" s="19" customFormat="1" ht="43.5" x14ac:dyDescent="0.35">
      <c r="A238" s="19" t="s">
        <v>26</v>
      </c>
      <c r="B238" s="19" t="s">
        <v>257</v>
      </c>
      <c r="C238" s="19" t="s">
        <v>256</v>
      </c>
      <c r="D238" s="19" t="s">
        <v>96</v>
      </c>
      <c r="E238" s="19" t="s">
        <v>45</v>
      </c>
      <c r="F238" s="28" t="s">
        <v>261</v>
      </c>
      <c r="G238" s="19" t="s">
        <v>143</v>
      </c>
      <c r="H238" s="19" t="s">
        <v>264</v>
      </c>
      <c r="I238" s="19" t="s">
        <v>113</v>
      </c>
      <c r="J238" s="19" t="s">
        <v>113</v>
      </c>
      <c r="K238" s="20">
        <v>45700</v>
      </c>
      <c r="L238" s="19" t="s">
        <v>147</v>
      </c>
      <c r="M238" s="19">
        <f>((COUNTIF($F$2:$F$10271,F238)))</f>
        <v>1</v>
      </c>
    </row>
    <row r="239" spans="1:13" x14ac:dyDescent="0.35">
      <c r="F239" s="27"/>
    </row>
    <row r="240" spans="1:13" x14ac:dyDescent="0.35">
      <c r="F240" s="27"/>
    </row>
    <row r="241" spans="6:6" x14ac:dyDescent="0.35">
      <c r="F241" s="27"/>
    </row>
  </sheetData>
  <autoFilter ref="A1:M213" xr:uid="{00000000-0009-0000-0000-000000000000}"/>
  <sortState xmlns:xlrd2="http://schemas.microsoft.com/office/spreadsheetml/2017/richdata2" ref="A2:XFD254">
    <sortCondition ref="A2:A254"/>
    <sortCondition ref="D2:D254"/>
    <sortCondition ref="B2:B254"/>
    <sortCondition ref="C2:C254"/>
    <sortCondition ref="E2:E254"/>
  </sortState>
  <phoneticPr fontId="4" type="noConversion"/>
  <pageMargins left="0.2" right="0.2" top="0.3" bottom="0.41" header="0.17" footer="0.3"/>
  <pageSetup paperSize="9" scale="69" orientation="landscape" r:id="rId1"/>
  <headerFooter>
    <oddFooter>&amp;CAthletics Ireland Masters Records&amp;RPage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Women Indoor</vt:lpstr>
      <vt:lpstr>'Women Indoor'!Print_Area</vt:lpstr>
      <vt:lpstr>'Women Indoor'!Print_Titles</vt:lpstr>
    </vt:vector>
  </TitlesOfParts>
  <Company>BBH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DB3H455</dc:creator>
  <cp:lastModifiedBy>ronan gately</cp:lastModifiedBy>
  <cp:lastPrinted>2015-09-04T13:27:27Z</cp:lastPrinted>
  <dcterms:created xsi:type="dcterms:W3CDTF">2015-07-28T08:47:04Z</dcterms:created>
  <dcterms:modified xsi:type="dcterms:W3CDTF">2026-09-06T13:41:19Z</dcterms:modified>
</cp:coreProperties>
</file>